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Hoja1" sheetId="1" r:id="rId1"/>
    <sheet name="Hoja2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N5" i="2" l="1"/>
  <c r="N4" i="2"/>
  <c r="N3" i="2"/>
  <c r="P3" i="1" l="1"/>
  <c r="O3" i="1"/>
  <c r="M10" i="1"/>
  <c r="Q3" i="1" s="1"/>
  <c r="M7" i="1"/>
  <c r="M4" i="1"/>
</calcChain>
</file>

<file path=xl/sharedStrings.xml><?xml version="1.0" encoding="utf-8"?>
<sst xmlns="http://schemas.openxmlformats.org/spreadsheetml/2006/main" count="54" uniqueCount="15">
  <si>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</si>
  <si>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</si>
  <si>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</si>
  <si>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</si>
  <si>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</si>
  <si>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</si>
  <si>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</si>
  <si>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</si>
  <si>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</si>
  <si>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</si>
  <si>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</si>
  <si>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</si>
  <si>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</si>
  <si>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Totales</t>
  </si>
  <si>
    <t xml:space="preserve">Aporte mensual a la Cooperativa Vial
Aporte mensual a la Cooperativa Vial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</si>
</sst>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$&quot;#,##0.00;[Red]\-&quot;$&quot;#,##0.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8" fontId="0" fillId="0" borderId="1" xfId="0" applyNumberFormat="1" applyFont="1" applyBorder="1"/>
    <xf numFmtId="0" fontId="0" fillId="0" borderId="1" xfId="0" applyFont="1" applyBorder="1"/>
    <xf numFmtId="4" fontId="0" fillId="0" borderId="1" xfId="0" applyNumberFormat="1" applyFont="1" applyBorder="1"/>
    <xf numFmtId="17" fontId="1" fillId="0" borderId="1" xfId="0" applyNumberFormat="1" applyFont="1" applyBorder="1" applyAlignment="1">
      <alignment horizontal="center" vertical="center"/>
    </xf>
    <xf numFmtId="17" fontId="1" fillId="0" borderId="1" xfId="0" applyNumberFormat="1" applyFont="1" applyFill="1" applyBorder="1" applyAlignment="1">
      <alignment horizontal="center" vertical="center"/>
    </xf>
    <xf numFmtId="8" fontId="0" fillId="0" borderId="1" xfId="0" applyNumberFormat="1" applyBorder="1"/>
    <xf numFmtId="0" fontId="1" fillId="2" borderId="1" xfId="0" applyFont="1" applyFill="1" applyBorder="1"/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3" fontId="0" fillId="0" borderId="1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A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AR"/>
              <a:t>Aporte mensual a la Cooperativa Vial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Hoja1!$A$2</c:f>
              <c:strCache>
                <c:ptCount val="1"/>
                <c:pt idx="0">
                  <c:v>2015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none"/>
          </c:marker>
          <c:dPt>
            <c:idx val="1"/>
            <c:bubble3D val="0"/>
          </c:dPt>
          <c:dLbls>
            <c:dLbl>
              <c:idx val="0"/>
              <c:layout>
                <c:manualLayout>
                  <c:x val="-4.4305988231221879E-2"/>
                  <c:y val="6.14439324116743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1.7999307718933912E-2"/>
                  <c:y val="3.68663594470046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1536863966770508E-3"/>
                  <c:y val="-1.53609831029185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5.3997923156801658E-2"/>
                  <c:y val="3.99385560675883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0152301834544775E-2"/>
                  <c:y val="3.07219662058371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4.9844236760124609E-2"/>
                  <c:y val="-2.76497695852534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4.7075112495673241E-2"/>
                  <c:y val="4.30107526881720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1.6614745586708203E-2"/>
                  <c:y val="3.68663594470046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4.9844236760124609E-2"/>
                  <c:y val="-1.84331797235023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9.6919349255797857E-3"/>
                  <c:y val="-6.144393241167434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4.4305988231221879E-2"/>
                  <c:y val="3.37941628264208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-4.1536863966770508E-3"/>
                  <c:y val="-2.76497695852534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b="1" i="0" baseline="0">
                    <a:solidFill>
                      <a:srgbClr val="00B050"/>
                    </a:solidFill>
                  </a:defRPr>
                </a:pPr>
                <a:endParaRPr lang="es-A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Hoja1!$A$3:$L$3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Hoja1!$A$4:$L$4</c:f>
              <c:numCache>
                <c:formatCode>"$"#,##0.00_);[Red]\("$"#,##0.00\)</c:formatCode>
                <c:ptCount val="12"/>
                <c:pt idx="0">
                  <c:v>1166416.8500000001</c:v>
                </c:pt>
                <c:pt idx="1">
                  <c:v>700341.61</c:v>
                </c:pt>
                <c:pt idx="2">
                  <c:v>808803.93</c:v>
                </c:pt>
                <c:pt idx="3">
                  <c:v>584294</c:v>
                </c:pt>
                <c:pt idx="4">
                  <c:v>447104.78</c:v>
                </c:pt>
                <c:pt idx="5">
                  <c:v>635113.77</c:v>
                </c:pt>
                <c:pt idx="6">
                  <c:v>596033.04</c:v>
                </c:pt>
                <c:pt idx="7">
                  <c:v>569397.73</c:v>
                </c:pt>
                <c:pt idx="8">
                  <c:v>881073.87</c:v>
                </c:pt>
                <c:pt idx="9">
                  <c:v>717245.7</c:v>
                </c:pt>
                <c:pt idx="10">
                  <c:v>243405</c:v>
                </c:pt>
                <c:pt idx="11">
                  <c:v>667557.03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Hoja1!$A$5</c:f>
              <c:strCache>
                <c:ptCount val="1"/>
                <c:pt idx="0">
                  <c:v>2016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4.0152301834544823E-2"/>
                  <c:y val="3.99385560675883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1.2461059190031178E-2"/>
                  <c:y val="2.45775729646697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8.3073727933541015E-3"/>
                  <c:y val="-3.072196620583717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6.2305295950155763E-2"/>
                  <c:y val="-3.68663594470046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5.8151609553478659E-2"/>
                  <c:y val="3.07219662058371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3.3229491173416406E-2"/>
                  <c:y val="3.37941628264208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1.5230183454482521E-2"/>
                  <c:y val="2.76497695852534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8459674627898928E-2"/>
                  <c:y val="-3.07219662058371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4.7075112495673241E-2"/>
                  <c:y val="3.07219662058372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4.9844236760124609E-2"/>
                  <c:y val="-2.45775729646697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4.2921426098996192E-2"/>
                  <c:y val="3.68663594470045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0"/>
                  <c:y val="-2.76497695852534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b="1" baseline="0">
                    <a:solidFill>
                      <a:schemeClr val="tx2"/>
                    </a:solidFill>
                  </a:defRPr>
                </a:pPr>
                <a:endParaRPr lang="es-A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Hoja1!$A$3:$L$3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Hoja1!$A$7:$L$7</c:f>
              <c:numCache>
                <c:formatCode>"$"#,##0.00_);[Red]\("$"#,##0.00\)</c:formatCode>
                <c:ptCount val="12"/>
                <c:pt idx="0">
                  <c:v>700734.75</c:v>
                </c:pt>
                <c:pt idx="1">
                  <c:v>947510.54</c:v>
                </c:pt>
                <c:pt idx="2">
                  <c:v>1061678.7</c:v>
                </c:pt>
                <c:pt idx="3" formatCode="#,##0.00">
                  <c:v>1621829.93</c:v>
                </c:pt>
                <c:pt idx="4">
                  <c:v>1241735.53</c:v>
                </c:pt>
                <c:pt idx="5">
                  <c:v>1211916.55</c:v>
                </c:pt>
                <c:pt idx="6">
                  <c:v>1336216.55</c:v>
                </c:pt>
                <c:pt idx="7">
                  <c:v>1582145.42</c:v>
                </c:pt>
                <c:pt idx="8">
                  <c:v>1451841.62</c:v>
                </c:pt>
                <c:pt idx="9">
                  <c:v>1607054.12</c:v>
                </c:pt>
                <c:pt idx="10">
                  <c:v>1352651.66</c:v>
                </c:pt>
                <c:pt idx="11">
                  <c:v>1885283.69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Hoja1!$A$8</c:f>
              <c:strCache>
                <c:ptCount val="1"/>
                <c:pt idx="0">
                  <c:v>2017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4.1536863966770508E-3"/>
                  <c:y val="-2.15053763440859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9.553478712357219E-2"/>
                  <c:y val="-3.68663594470046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0.10661128418137766"/>
                  <c:y val="-1.22887864823348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b="1" baseline="0">
                    <a:solidFill>
                      <a:srgbClr val="FF0000"/>
                    </a:solidFill>
                  </a:defRPr>
                </a:pPr>
                <a:endParaRPr lang="es-A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Hoja1!$A$3:$L$3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Hoja1!$A$10:$L$10</c:f>
              <c:numCache>
                <c:formatCode>"$"#,##0.00_);[Red]\("$"#,##0.00\)</c:formatCode>
                <c:ptCount val="12"/>
                <c:pt idx="0">
                  <c:v>1108869.82</c:v>
                </c:pt>
                <c:pt idx="1">
                  <c:v>1915485.43</c:v>
                </c:pt>
                <c:pt idx="2">
                  <c:v>2334180</c:v>
                </c:pt>
                <c:pt idx="3">
                  <c:v>2268846</c:v>
                </c:pt>
                <c:pt idx="4" formatCode="#,##0">
                  <c:v>2500115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2088704"/>
        <c:axId val="192110976"/>
      </c:lineChart>
      <c:catAx>
        <c:axId val="192088704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txPr>
          <a:bodyPr/>
          <a:lstStyle/>
          <a:p>
            <a:pPr>
              <a:defRPr b="1"/>
            </a:pPr>
            <a:endParaRPr lang="es-AR"/>
          </a:p>
        </c:txPr>
        <c:crossAx val="192110976"/>
        <c:crosses val="autoZero"/>
        <c:auto val="1"/>
        <c:lblAlgn val="ctr"/>
        <c:lblOffset val="100"/>
        <c:noMultiLvlLbl val="0"/>
      </c:catAx>
      <c:valAx>
        <c:axId val="192110976"/>
        <c:scaling>
          <c:orientation val="minMax"/>
        </c:scaling>
        <c:delete val="0"/>
        <c:axPos val="l"/>
        <c:majorGridlines/>
        <c:numFmt formatCode="&quot;$&quot;#,##0.00_);[Red]\(&quot;$&quot;#,##0.00\)" sourceLinked="1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b="1"/>
            </a:pPr>
            <a:endParaRPr lang="es-AR"/>
          </a:p>
        </c:txPr>
        <c:crossAx val="192088704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A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Total de Tasa Vial girado a la Cooperativa Vial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B050"/>
            </a:solidFill>
            <a:ln>
              <a:solidFill>
                <a:schemeClr val="tx2"/>
              </a:solidFill>
            </a:ln>
          </c:spPr>
          <c:invertIfNegative val="0"/>
          <c:dPt>
            <c:idx val="1"/>
            <c:invertIfNegative val="0"/>
            <c:bubble3D val="0"/>
            <c:spPr>
              <a:solidFill>
                <a:schemeClr val="tx2"/>
              </a:solidFill>
              <a:ln>
                <a:solidFill>
                  <a:schemeClr val="tx2"/>
                </a:solidFill>
              </a:ln>
            </c:spPr>
          </c:dPt>
          <c:dPt>
            <c:idx val="2"/>
            <c:invertIfNegative val="0"/>
            <c:bubble3D val="0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dPt>
          <c:dLbls>
            <c:dLbl>
              <c:idx val="0"/>
              <c:layout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b="1"/>
                </a:pPr>
                <a:endParaRPr lang="es-A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</c:dLbls>
          <c:cat>
            <c:numRef>
              <c:f>Hoja1!$O$2:$Q$2</c:f>
              <c:numCache>
                <c:formatCode>General</c:formatCode>
                <c:ptCount val="3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</c:numCache>
            </c:numRef>
          </c:cat>
          <c:val>
            <c:numRef>
              <c:f>Hoja1!$O$3:$Q$3</c:f>
              <c:numCache>
                <c:formatCode>"$"#,##0.00_);[Red]\("$"#,##0.00\)</c:formatCode>
                <c:ptCount val="3"/>
                <c:pt idx="0">
                  <c:v>8016787.3099999996</c:v>
                </c:pt>
                <c:pt idx="1">
                  <c:v>16000599.060000001</c:v>
                </c:pt>
                <c:pt idx="2">
                  <c:v>10127496.25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92948096"/>
        <c:axId val="192949632"/>
      </c:barChart>
      <c:catAx>
        <c:axId val="192948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b="1"/>
            </a:pPr>
            <a:endParaRPr lang="es-AR"/>
          </a:p>
        </c:txPr>
        <c:crossAx val="192949632"/>
        <c:crosses val="autoZero"/>
        <c:auto val="1"/>
        <c:lblAlgn val="ctr"/>
        <c:lblOffset val="100"/>
        <c:noMultiLvlLbl val="0"/>
      </c:catAx>
      <c:valAx>
        <c:axId val="192949632"/>
        <c:scaling>
          <c:orientation val="minMax"/>
        </c:scaling>
        <c:delete val="0"/>
        <c:axPos val="l"/>
        <c:majorGridlines/>
        <c:numFmt formatCode="&quot;$&quot;#,##0.00_);[Red]\(&quot;$&quot;#,##0.00\)" sourceLinked="1"/>
        <c:majorTickMark val="none"/>
        <c:minorTickMark val="none"/>
        <c:tickLblPos val="nextTo"/>
        <c:spPr>
          <a:ln w="9525">
            <a:noFill/>
          </a:ln>
        </c:spPr>
        <c:crossAx val="19294809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95249</xdr:colOff>
      <xdr:row>11</xdr:row>
      <xdr:rowOff>9524</xdr:rowOff>
    </xdr:from>
    <xdr:to>
      <xdr:col>11</xdr:col>
      <xdr:colOff>9524</xdr:colOff>
      <xdr:row>30</xdr:row>
      <xdr:rowOff>95249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762000</xdr:colOff>
      <xdr:row>5</xdr:row>
      <xdr:rowOff>19050</xdr:rowOff>
    </xdr:from>
    <xdr:to>
      <xdr:col>19</xdr:col>
      <xdr:colOff>285750</xdr:colOff>
      <xdr:row>19</xdr:row>
      <xdr:rowOff>171450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5"/>
  <sheetViews>
    <sheetView tabSelected="1" workbookViewId="0">
      <selection activeCell="E11" sqref="E11"/>
    </sheetView>
  </sheetViews>
  <sheetFormatPr baseColWidth="10" defaultRowHeight="15" x14ac:dyDescent="0.25"/>
  <cols>
    <col min="1" max="12" width="12.7109375" bestFit="1" customWidth="1"/>
    <col min="13" max="14" width="13.7109375" bestFit="1" customWidth="1"/>
    <col min="15" max="15" width="12.7109375" bestFit="1" customWidth="1"/>
    <col min="16" max="16" width="13.7109375" bestFit="1" customWidth="1"/>
    <col min="17" max="17" width="12.7109375" bestFit="1" customWidth="1"/>
  </cols>
  <sheetData>
    <row r="1" spans="1:17" x14ac:dyDescent="0.25">
      <c r="A1" s="12" t="s">
        <v>14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O1" s="11" t="s">
        <v>13</v>
      </c>
      <c r="P1" s="11"/>
      <c r="Q1" s="11"/>
    </row>
    <row r="2" spans="1:17" x14ac:dyDescent="0.25">
      <c r="A2" s="11">
        <v>2015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O2" s="9">
        <v>2015</v>
      </c>
      <c r="P2" s="9">
        <v>2016</v>
      </c>
      <c r="Q2" s="9">
        <v>2017</v>
      </c>
    </row>
    <row r="3" spans="1:17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4</v>
      </c>
      <c r="F3" s="6" t="s">
        <v>5</v>
      </c>
      <c r="G3" s="6" t="s">
        <v>6</v>
      </c>
      <c r="H3" s="6" t="s">
        <v>7</v>
      </c>
      <c r="I3" s="6" t="s">
        <v>8</v>
      </c>
      <c r="J3" s="6" t="s">
        <v>9</v>
      </c>
      <c r="K3" s="6" t="s">
        <v>10</v>
      </c>
      <c r="L3" s="6" t="s">
        <v>11</v>
      </c>
      <c r="M3" s="7" t="s">
        <v>12</v>
      </c>
      <c r="O3" s="8">
        <f>M4</f>
        <v>8016787.3099999996</v>
      </c>
      <c r="P3" s="8">
        <f>M7</f>
        <v>16000599.060000001</v>
      </c>
      <c r="Q3" s="8">
        <f>M10</f>
        <v>10127496.25</v>
      </c>
    </row>
    <row r="4" spans="1:17" x14ac:dyDescent="0.25">
      <c r="A4" s="3">
        <v>1166416.8500000001</v>
      </c>
      <c r="B4" s="3">
        <v>700341.61</v>
      </c>
      <c r="C4" s="3">
        <v>808803.93</v>
      </c>
      <c r="D4" s="3">
        <v>584294</v>
      </c>
      <c r="E4" s="3">
        <v>447104.78</v>
      </c>
      <c r="F4" s="3">
        <v>635113.77</v>
      </c>
      <c r="G4" s="3">
        <v>596033.04</v>
      </c>
      <c r="H4" s="3">
        <v>569397.73</v>
      </c>
      <c r="I4" s="3">
        <v>881073.87</v>
      </c>
      <c r="J4" s="3">
        <v>717245.7</v>
      </c>
      <c r="K4" s="3">
        <v>243405</v>
      </c>
      <c r="L4" s="3">
        <v>667557.03</v>
      </c>
      <c r="M4" s="8">
        <f>A4+B4+C4+D4+E4+F4+G4+H4+I4+J4+K4+L4</f>
        <v>8016787.3099999996</v>
      </c>
    </row>
    <row r="5" spans="1:17" x14ac:dyDescent="0.25">
      <c r="A5" s="11">
        <v>2016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</row>
    <row r="6" spans="1:17" x14ac:dyDescent="0.25">
      <c r="A6" s="6" t="s">
        <v>0</v>
      </c>
      <c r="B6" s="6" t="s">
        <v>1</v>
      </c>
      <c r="C6" s="6" t="s">
        <v>2</v>
      </c>
      <c r="D6" s="6" t="s">
        <v>3</v>
      </c>
      <c r="E6" s="6" t="s">
        <v>4</v>
      </c>
      <c r="F6" s="6" t="s">
        <v>5</v>
      </c>
      <c r="G6" s="6" t="s">
        <v>6</v>
      </c>
      <c r="H6" s="6" t="s">
        <v>7</v>
      </c>
      <c r="I6" s="6" t="s">
        <v>8</v>
      </c>
      <c r="J6" s="6" t="s">
        <v>9</v>
      </c>
      <c r="K6" s="6" t="s">
        <v>10</v>
      </c>
      <c r="L6" s="6" t="s">
        <v>11</v>
      </c>
      <c r="M6" s="7" t="s">
        <v>12</v>
      </c>
    </row>
    <row r="7" spans="1:17" x14ac:dyDescent="0.25">
      <c r="A7" s="3">
        <v>700734.75</v>
      </c>
      <c r="B7" s="3">
        <v>947510.54</v>
      </c>
      <c r="C7" s="3">
        <v>1061678.7</v>
      </c>
      <c r="D7" s="5">
        <v>1621829.93</v>
      </c>
      <c r="E7" s="3">
        <v>1241735.53</v>
      </c>
      <c r="F7" s="3">
        <v>1211916.55</v>
      </c>
      <c r="G7" s="3">
        <v>1336216.55</v>
      </c>
      <c r="H7" s="3">
        <v>1582145.42</v>
      </c>
      <c r="I7" s="3">
        <v>1451841.62</v>
      </c>
      <c r="J7" s="3">
        <v>1607054.12</v>
      </c>
      <c r="K7" s="3">
        <v>1352651.66</v>
      </c>
      <c r="L7" s="3">
        <v>1885283.69</v>
      </c>
      <c r="M7" s="8">
        <f>A7+B7+C7+D7+E7+F7+G7+H7+I7+J7+K7+L7</f>
        <v>16000599.060000001</v>
      </c>
    </row>
    <row r="8" spans="1:17" x14ac:dyDescent="0.25">
      <c r="A8" s="14">
        <v>2017</v>
      </c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</row>
    <row r="9" spans="1:17" x14ac:dyDescent="0.25">
      <c r="A9" s="6" t="s">
        <v>0</v>
      </c>
      <c r="B9" s="6" t="s">
        <v>1</v>
      </c>
      <c r="C9" s="6" t="s">
        <v>2</v>
      </c>
      <c r="D9" s="6" t="s">
        <v>3</v>
      </c>
      <c r="E9" s="6" t="s">
        <v>4</v>
      </c>
      <c r="F9" s="6" t="s">
        <v>5</v>
      </c>
      <c r="G9" s="6" t="s">
        <v>6</v>
      </c>
      <c r="H9" s="6" t="s">
        <v>7</v>
      </c>
      <c r="I9" s="6" t="s">
        <v>8</v>
      </c>
      <c r="J9" s="6" t="s">
        <v>9</v>
      </c>
      <c r="K9" s="6" t="s">
        <v>10</v>
      </c>
      <c r="L9" s="6" t="s">
        <v>11</v>
      </c>
      <c r="M9" s="7" t="s">
        <v>12</v>
      </c>
    </row>
    <row r="10" spans="1:17" x14ac:dyDescent="0.25">
      <c r="A10" s="3">
        <v>1108869.82</v>
      </c>
      <c r="B10" s="3">
        <v>1915485.43</v>
      </c>
      <c r="C10" s="3">
        <v>2334180</v>
      </c>
      <c r="D10" s="3">
        <v>2268846</v>
      </c>
      <c r="E10" s="15">
        <v>2500115</v>
      </c>
      <c r="F10" s="4"/>
      <c r="G10" s="4"/>
      <c r="H10" s="4"/>
      <c r="I10" s="4"/>
      <c r="J10" s="4"/>
      <c r="K10" s="4"/>
      <c r="L10" s="4"/>
      <c r="M10" s="8">
        <f>A10+B10+C10+D10+E10+F10+G10+H10+I10+J10+K10+L10</f>
        <v>10127496.25</v>
      </c>
    </row>
    <row r="11" spans="1:17" ht="18.75" x14ac:dyDescent="0.25">
      <c r="A11" s="1"/>
    </row>
    <row r="12" spans="1:17" ht="18.75" x14ac:dyDescent="0.25">
      <c r="A12" s="1"/>
    </row>
    <row r="13" spans="1:17" ht="18.75" x14ac:dyDescent="0.25">
      <c r="A13" s="1"/>
    </row>
    <row r="14" spans="1:17" ht="18.75" x14ac:dyDescent="0.25">
      <c r="A14" s="1"/>
    </row>
    <row r="15" spans="1:17" ht="18.75" x14ac:dyDescent="0.25">
      <c r="A15" s="1"/>
    </row>
    <row r="16" spans="1:17" ht="18.75" x14ac:dyDescent="0.25">
      <c r="A16" s="1"/>
    </row>
    <row r="17" spans="1:1" ht="18.75" x14ac:dyDescent="0.25">
      <c r="A17" s="1"/>
    </row>
    <row r="18" spans="1:1" ht="18.75" x14ac:dyDescent="0.25">
      <c r="A18" s="1"/>
    </row>
    <row r="19" spans="1:1" ht="21" x14ac:dyDescent="0.25">
      <c r="A19" s="2"/>
    </row>
    <row r="20" spans="1:1" ht="18.75" x14ac:dyDescent="0.25">
      <c r="A20" s="1"/>
    </row>
    <row r="21" spans="1:1" ht="18.75" x14ac:dyDescent="0.25">
      <c r="A21" s="1"/>
    </row>
    <row r="22" spans="1:1" ht="18.75" x14ac:dyDescent="0.25">
      <c r="A22" s="1"/>
    </row>
    <row r="23" spans="1:1" ht="18.75" x14ac:dyDescent="0.25">
      <c r="A23" s="1"/>
    </row>
    <row r="24" spans="1:1" ht="18.75" x14ac:dyDescent="0.25">
      <c r="A24" s="1"/>
    </row>
    <row r="25" spans="1:1" ht="18.75" x14ac:dyDescent="0.25">
      <c r="A25" s="1"/>
    </row>
    <row r="26" spans="1:1" ht="18.75" x14ac:dyDescent="0.25">
      <c r="A26" s="1"/>
    </row>
    <row r="27" spans="1:1" ht="18.75" x14ac:dyDescent="0.25">
      <c r="A27" s="1"/>
    </row>
    <row r="28" spans="1:1" ht="18.75" x14ac:dyDescent="0.25">
      <c r="A28" s="1"/>
    </row>
    <row r="29" spans="1:1" ht="18.75" x14ac:dyDescent="0.25">
      <c r="A29" s="1"/>
    </row>
    <row r="30" spans="1:1" ht="18.75" x14ac:dyDescent="0.25">
      <c r="A30" s="1"/>
    </row>
    <row r="31" spans="1:1" ht="18.75" x14ac:dyDescent="0.25">
      <c r="A31" s="1"/>
    </row>
    <row r="32" spans="1:1" ht="21" x14ac:dyDescent="0.25">
      <c r="A32" s="2"/>
    </row>
    <row r="33" spans="1:1" ht="18.75" x14ac:dyDescent="0.25">
      <c r="A33" s="1"/>
    </row>
    <row r="34" spans="1:1" ht="18.75" x14ac:dyDescent="0.25">
      <c r="A34" s="1"/>
    </row>
    <row r="35" spans="1:1" ht="18.75" x14ac:dyDescent="0.25">
      <c r="A35" s="1"/>
    </row>
  </sheetData>
  <mergeCells count="5">
    <mergeCell ref="O1:Q1"/>
    <mergeCell ref="A2:M2"/>
    <mergeCell ref="A1:M1"/>
    <mergeCell ref="A5:M5"/>
    <mergeCell ref="A8:M8"/>
  </mergeCells>
  <pageMargins left="0.7" right="0.7" top="0.75" bottom="0.75" header="0.3" footer="0.3"/>
  <pageSetup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5"/>
  <sheetViews>
    <sheetView workbookViewId="0">
      <selection activeCell="E5" sqref="E5"/>
    </sheetView>
  </sheetViews>
  <sheetFormatPr baseColWidth="10" defaultRowHeight="15" x14ac:dyDescent="0.25"/>
  <cols>
    <col min="2" max="13" width="12.7109375" bestFit="1" customWidth="1"/>
    <col min="14" max="14" width="13.7109375" bestFit="1" customWidth="1"/>
  </cols>
  <sheetData>
    <row r="2" spans="1:14" x14ac:dyDescent="0.25">
      <c r="B2" s="6" t="s">
        <v>0</v>
      </c>
      <c r="C2" s="6" t="s">
        <v>1</v>
      </c>
      <c r="D2" s="6" t="s">
        <v>2</v>
      </c>
      <c r="E2" s="6" t="s">
        <v>3</v>
      </c>
      <c r="F2" s="6" t="s">
        <v>4</v>
      </c>
      <c r="G2" s="6" t="s">
        <v>5</v>
      </c>
      <c r="H2" s="6" t="s">
        <v>6</v>
      </c>
      <c r="I2" s="6" t="s">
        <v>7</v>
      </c>
      <c r="J2" s="6" t="s">
        <v>8</v>
      </c>
      <c r="K2" s="6" t="s">
        <v>9</v>
      </c>
      <c r="L2" s="6" t="s">
        <v>10</v>
      </c>
      <c r="M2" s="6" t="s">
        <v>11</v>
      </c>
      <c r="N2" s="7" t="s">
        <v>12</v>
      </c>
    </row>
    <row r="3" spans="1:14" x14ac:dyDescent="0.25">
      <c r="A3" s="10">
        <v>2015</v>
      </c>
      <c r="B3" s="3">
        <v>1166416.8500000001</v>
      </c>
      <c r="C3" s="3">
        <v>700341.61</v>
      </c>
      <c r="D3" s="3">
        <v>808803.93</v>
      </c>
      <c r="E3" s="3">
        <v>584294</v>
      </c>
      <c r="F3" s="3">
        <v>447104.78</v>
      </c>
      <c r="G3" s="3">
        <v>635113.77</v>
      </c>
      <c r="H3" s="3">
        <v>596033.04</v>
      </c>
      <c r="I3" s="3">
        <v>569397.73</v>
      </c>
      <c r="J3" s="3">
        <v>881073.87</v>
      </c>
      <c r="K3" s="3">
        <v>717245.7</v>
      </c>
      <c r="L3" s="3">
        <v>243405</v>
      </c>
      <c r="M3" s="3">
        <v>667557.03</v>
      </c>
      <c r="N3" s="8">
        <f>B3+C3+D3+E3+F3+G3+H3+I3+J3+K3+L3+M3</f>
        <v>8016787.3099999996</v>
      </c>
    </row>
    <row r="4" spans="1:14" x14ac:dyDescent="0.25">
      <c r="A4" s="10">
        <v>2016</v>
      </c>
      <c r="B4" s="3">
        <v>700734.75</v>
      </c>
      <c r="C4" s="3">
        <v>947510.54</v>
      </c>
      <c r="D4" s="3">
        <v>1061678.7</v>
      </c>
      <c r="E4" s="5">
        <v>1621829.93</v>
      </c>
      <c r="F4" s="3">
        <v>1241735.53</v>
      </c>
      <c r="G4" s="3">
        <v>1211916.55</v>
      </c>
      <c r="H4" s="3">
        <v>1336216.55</v>
      </c>
      <c r="I4" s="3">
        <v>1582145.42</v>
      </c>
      <c r="J4" s="3">
        <v>1451841.62</v>
      </c>
      <c r="K4" s="3">
        <v>1607054.12</v>
      </c>
      <c r="L4" s="3">
        <v>1352651.66</v>
      </c>
      <c r="M4" s="3">
        <v>1885283.69</v>
      </c>
      <c r="N4" s="8">
        <f>B4+C4+D4+E4+F4+G4+H4+I4+J4+K4+L4+M4</f>
        <v>16000599.060000001</v>
      </c>
    </row>
    <row r="5" spans="1:14" x14ac:dyDescent="0.25">
      <c r="A5" s="10">
        <v>2017</v>
      </c>
      <c r="B5" s="3">
        <v>1108869.82</v>
      </c>
      <c r="C5" s="3">
        <v>1915485.43</v>
      </c>
      <c r="D5" s="3">
        <v>2334180</v>
      </c>
      <c r="E5" s="3">
        <v>2268846</v>
      </c>
      <c r="F5" s="4"/>
      <c r="G5" s="4"/>
      <c r="H5" s="4"/>
      <c r="I5" s="4"/>
      <c r="J5" s="4"/>
      <c r="K5" s="4"/>
      <c r="L5" s="4"/>
      <c r="M5" s="4"/>
      <c r="N5" s="8">
        <f>B5+C5+D5+E5+F5+G5+H5+I5+J5+K5+L5+M5</f>
        <v>7627381.25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Luffi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Luffi</dc:creator>
  <cp:lastModifiedBy>Luffi</cp:lastModifiedBy>
  <dcterms:created xsi:type="dcterms:W3CDTF">2017-04-17T10:37:48Z</dcterms:created>
  <dcterms:modified xsi:type="dcterms:W3CDTF">2017-05-23T11:29:57Z</dcterms:modified>
</cp:coreProperties>
</file>