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udad Abierta\Google Drive\Mapa Página\Transparencia\Datos Abiertos\1 - Desarrollo Social\Acción Social\2018\"/>
    </mc:Choice>
  </mc:AlternateContent>
  <bookViews>
    <workbookView xWindow="0" yWindow="0" windowWidth="20460" windowHeight="7680" activeTab="4"/>
  </bookViews>
  <sheets>
    <sheet name="Acción Social" sheetId="1" r:id="rId1"/>
    <sheet name="Plan La Plata" sheetId="2" r:id="rId2"/>
    <sheet name="Plan de 2 a 5 años" sheetId="3" r:id="rId3"/>
    <sheet name="Plan Más Vida" sheetId="4" r:id="rId4"/>
    <sheet name="Plan Materno Infantil" sheetId="5" r:id="rId5"/>
    <sheet name="UDI - Casa Niños" sheetId="6" r:id="rId6"/>
    <sheet name="CIC" sheetId="7" r:id="rId7"/>
    <sheet name="Servicio Local" sheetId="8" r:id="rId8"/>
    <sheet name="Violencia Familiar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B57" i="8"/>
  <c r="B20" i="8"/>
  <c r="C27" i="6"/>
  <c r="D27" i="6"/>
  <c r="E27" i="6"/>
  <c r="F27" i="6"/>
  <c r="G27" i="6"/>
  <c r="H27" i="6"/>
  <c r="I27" i="6"/>
  <c r="J27" i="6"/>
  <c r="K27" i="6"/>
  <c r="L27" i="6"/>
  <c r="M27" i="6"/>
  <c r="B27" i="6"/>
  <c r="C6" i="6"/>
  <c r="B6" i="6"/>
  <c r="C10" i="5"/>
  <c r="D10" i="5"/>
  <c r="B10" i="5"/>
  <c r="B10" i="3"/>
  <c r="C10" i="2"/>
  <c r="B10" i="2"/>
</calcChain>
</file>

<file path=xl/sharedStrings.xml><?xml version="1.0" encoding="utf-8"?>
<sst xmlns="http://schemas.openxmlformats.org/spreadsheetml/2006/main" count="345" uniqueCount="100">
  <si>
    <t>Acción Social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</si>
  <si>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</si>
  <si>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</si>
  <si>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</si>
  <si>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</si>
  <si>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</si>
  <si>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</si>
  <si>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</si>
  <si>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</si>
  <si>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</si>
  <si>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</si>
  <si>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</si>
  <si>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Mensual de Ayudas Económicas</t>
  </si>
  <si>
    <t>Ayuda económicas otorgadas en el mes</t>
  </si>
  <si>
    <t>Salud (viajes, estadía, estudios, etc.)</t>
  </si>
  <si>
    <t>Materiales</t>
  </si>
  <si>
    <t>Pago de luz</t>
  </si>
  <si>
    <t>Alquiler</t>
  </si>
  <si>
    <t>Garrafas</t>
  </si>
  <si>
    <t>Otros</t>
  </si>
  <si>
    <t>Agua</t>
  </si>
  <si>
    <t>Gas</t>
  </si>
  <si>
    <t>Pasajes</t>
  </si>
  <si>
    <t>Conexión de agua</t>
  </si>
  <si>
    <t>Sepelios</t>
  </si>
  <si>
    <t>Enero</t>
  </si>
  <si>
    <t>Plan La Plata</t>
  </si>
  <si>
    <t>Barrio</t>
  </si>
  <si>
    <t>Beneficiarios</t>
  </si>
  <si>
    <t>Retirados</t>
  </si>
  <si>
    <t>Barrio El Progreso</t>
  </si>
  <si>
    <t>Barrio La Josefina</t>
  </si>
  <si>
    <t>Barrio Roca</t>
  </si>
  <si>
    <t>Barrio El Amanecer</t>
  </si>
  <si>
    <t>Barrio Unido</t>
  </si>
  <si>
    <t>Barrio Doña Pierina</t>
  </si>
  <si>
    <t>Total</t>
  </si>
  <si>
    <t>Plan de 2 a 5 años</t>
  </si>
  <si>
    <t>Cantidad de Beneficiarios</t>
  </si>
  <si>
    <t>Plan Más vida</t>
  </si>
  <si>
    <t>Altas Nuevas</t>
  </si>
  <si>
    <t>Programa de Atención Temprana (Plan Materno Infantil)</t>
  </si>
  <si>
    <t>Niños/as</t>
  </si>
  <si>
    <t>Embarazadas</t>
  </si>
  <si>
    <t>Lactancia Materna</t>
  </si>
  <si>
    <t>Unidades de Desarrollo Infantil</t>
  </si>
  <si>
    <t>UDI</t>
  </si>
  <si>
    <t>Asistentes</t>
  </si>
  <si>
    <t>Becas</t>
  </si>
  <si>
    <t>Cajita de Cristal (45 días a 5 años)</t>
  </si>
  <si>
    <t>Nidito de Amor (45 días a 10 años)</t>
  </si>
  <si>
    <t>Hogar de los Niños/as de Coronel Pringles</t>
  </si>
  <si>
    <t>Niños - de 3 a 15 años</t>
  </si>
  <si>
    <t>Niñas - de 8 meses a 18 años</t>
  </si>
  <si>
    <t>CIC</t>
  </si>
  <si>
    <t>Crearte</t>
  </si>
  <si>
    <t>Jugarte</t>
  </si>
  <si>
    <t>Consultas al Servicio Local</t>
  </si>
  <si>
    <t>Causales</t>
  </si>
  <si>
    <t>Abuso</t>
  </si>
  <si>
    <t>Conflictiva vincular</t>
  </si>
  <si>
    <t>Violencia familiar</t>
  </si>
  <si>
    <t>Derecho a la identidad</t>
  </si>
  <si>
    <t>Revinculación familiar</t>
  </si>
  <si>
    <t>Ausencia de adulto responasble</t>
  </si>
  <si>
    <t>Impedimento de contacto</t>
  </si>
  <si>
    <t>Problemas de conducta</t>
  </si>
  <si>
    <t>Problemática de salud de progenitor</t>
  </si>
  <si>
    <t>Consulta jurídica</t>
  </si>
  <si>
    <t xml:space="preserve">Deserción escolar </t>
  </si>
  <si>
    <t>Negligencia</t>
  </si>
  <si>
    <t>Salud mental</t>
  </si>
  <si>
    <t>Salud</t>
  </si>
  <si>
    <t>Bullying</t>
  </si>
  <si>
    <t>Recepción Oficio Judicial</t>
  </si>
  <si>
    <t>TOTAL</t>
  </si>
  <si>
    <t>Derivador</t>
  </si>
  <si>
    <t>Municipio</t>
  </si>
  <si>
    <t>Municipio Indio Rico</t>
  </si>
  <si>
    <t>Juzgado de Paz</t>
  </si>
  <si>
    <t>Seguridad</t>
  </si>
  <si>
    <t>Presentación Espontánea</t>
  </si>
  <si>
    <t>Otros SLPPDN</t>
  </si>
  <si>
    <t>Educación</t>
  </si>
  <si>
    <t>Medidas de Abrigo</t>
  </si>
  <si>
    <t>Institucional</t>
  </si>
  <si>
    <t>Familiar</t>
  </si>
  <si>
    <t>Otra</t>
  </si>
  <si>
    <t>Denuncias policiales recibidas</t>
  </si>
  <si>
    <t>Guarda de Hecho</t>
  </si>
  <si>
    <t>Fiscalía</t>
  </si>
  <si>
    <t>Servicio de Violencia Familiar</t>
  </si>
  <si>
    <t>Tareas</t>
  </si>
  <si>
    <t>Entrevistas efectivizadas a hombres</t>
  </si>
  <si>
    <t>Hombres citados</t>
  </si>
  <si>
    <t>Hombres con tratamientos psicológico</t>
  </si>
  <si>
    <t>Entrevistas efectivizadas a mujeres</t>
  </si>
  <si>
    <t>Mujeres citadas</t>
  </si>
  <si>
    <t>Mujeres en tratamiento psicológico</t>
  </si>
  <si>
    <t>Mujeres con Medidas cautelar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</si>
</sst>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6" formatCode="&quot;$&quot;#,##0;[Red]\-&quot;$&quot;#,##0"/>
    <numFmt numFmtId="43" formatCode="_-* #,##0.00_-;\-* #,##0.00_-;_-* &quot;-&quot;??_-;_-@_-"/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6" fontId="0" fillId="0" borderId="3" xfId="0" applyNumberFormat="1" applyBorder="1"/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5" fontId="5" fillId="0" borderId="3" xfId="0" applyNumberFormat="1" applyFont="1" applyBorder="1" applyAlignment="1">
      <alignment vertical="center"/>
    </xf>
    <xf numFmtId="6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/>
    <xf numFmtId="0" fontId="0" fillId="0" borderId="0" xfId="0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/>
    <xf numFmtId="0" fontId="0" fillId="0" borderId="5" xfId="0" applyBorder="1"/>
    <xf numFmtId="0" fontId="0" fillId="0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43" fontId="0" fillId="0" borderId="0" xfId="1" applyFont="1"/>
    <xf numFmtId="0" fontId="10" fillId="0" borderId="9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/>
    <xf numFmtId="0" fontId="2" fillId="0" borderId="9" xfId="0" applyFont="1" applyFill="1" applyBorder="1"/>
    <xf numFmtId="0" fontId="11" fillId="0" borderId="0" xfId="0" applyFont="1" applyAlignment="1">
      <alignment vertical="center"/>
    </xf>
    <xf numFmtId="0" fontId="0" fillId="0" borderId="3" xfId="0" applyFont="1" applyBorder="1"/>
    <xf numFmtId="0" fontId="1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6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AR" b="1">
                <a:solidFill>
                  <a:sysClr val="windowText" lastClr="000000"/>
                </a:solidFill>
              </a:rPr>
              <a:t>Ayudas Sociales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'Acción Social'!$A$4</c:f>
              <c:strCache>
                <c:ptCount val="1"/>
                <c:pt idx="0">
                  <c:v>Ayuda económicas otorgadas en el mes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Social'!$B$4:$L$4</c:f>
              <c:numCache>
                <c:formatCode>General</c:formatCode>
                <c:ptCount val="11"/>
                <c:pt idx="0">
                  <c:v>220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'Acción Social'!$A$5</c:f>
              <c:strCache>
                <c:ptCount val="1"/>
                <c:pt idx="0">
                  <c:v>Salud (viajes, estadía, estudios, etc.)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Social'!$B$5:$L$5</c:f>
              <c:numCache>
                <c:formatCode>General</c:formatCode>
                <c:ptCount val="11"/>
                <c:pt idx="0">
                  <c:v>24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'Acción Social'!$A$6</c:f>
              <c:strCache>
                <c:ptCount val="1"/>
                <c:pt idx="0">
                  <c:v>Materiales</c:v>
                </c:pt>
              </c:strCache>
            </c:strRef>
          </c:tx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Social'!$B$6:$L$6</c:f>
              <c:numCache>
                <c:formatCode>General</c:formatCode>
                <c:ptCount val="11"/>
                <c:pt idx="0">
                  <c:v>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'Acción Social'!$A$7</c:f>
              <c:strCache>
                <c:ptCount val="1"/>
                <c:pt idx="0">
                  <c:v>Pago de luz</c:v>
                </c:pt>
              </c:strCache>
            </c:strRef>
          </c:tx>
          <c:spPr>
            <a:ln w="19050" cap="rnd" cmpd="sng" algn="ctr">
              <a:solidFill>
                <a:schemeClr val="accent6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Social'!$B$7:$L$7</c:f>
              <c:numCache>
                <c:formatCode>General</c:formatCode>
                <c:ptCount val="11"/>
                <c:pt idx="0">
                  <c:v>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'Acción Social'!$A$8</c:f>
              <c:strCache>
                <c:ptCount val="1"/>
                <c:pt idx="0">
                  <c:v>Alquiler</c:v>
                </c:pt>
              </c:strCache>
            </c:strRef>
          </c:tx>
          <c:spPr>
            <a:ln w="19050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Social'!$B$8:$L$8</c:f>
              <c:numCache>
                <c:formatCode>General</c:formatCode>
                <c:ptCount val="11"/>
                <c:pt idx="0">
                  <c:v>7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'Acción Social'!$A$9</c:f>
              <c:strCache>
                <c:ptCount val="1"/>
                <c:pt idx="0">
                  <c:v>Garrafas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Social'!$B$9:$L$9</c:f>
              <c:numCache>
                <c:formatCode>General</c:formatCode>
                <c:ptCount val="11"/>
                <c:pt idx="0">
                  <c:v>53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'Acción Social'!$A$10</c:f>
              <c:strCache>
                <c:ptCount val="1"/>
                <c:pt idx="0">
                  <c:v>Otros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Social'!$B$10:$L$10</c:f>
              <c:numCache>
                <c:formatCode>General</c:formatCode>
                <c:ptCount val="11"/>
                <c:pt idx="0">
                  <c:v>141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'Acción Social'!$A$11</c:f>
              <c:strCache>
                <c:ptCount val="1"/>
                <c:pt idx="0">
                  <c:v>Agua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Social'!$B$11:$L$11</c:f>
              <c:numCache>
                <c:formatCode>General</c:formatCode>
                <c:ptCount val="11"/>
                <c:pt idx="0">
                  <c:v>8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'Acción Social'!$A$12</c:f>
              <c:strCache>
                <c:ptCount val="1"/>
                <c:pt idx="0">
                  <c:v>Gas</c:v>
                </c:pt>
              </c:strCache>
            </c:strRef>
          </c:tx>
          <c:spPr>
            <a:ln w="19050" cap="rnd" cmpd="sng" algn="ctr">
              <a:solidFill>
                <a:schemeClr val="accent6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Social'!$B$12:$L$12</c:f>
              <c:numCache>
                <c:formatCode>General</c:formatCode>
                <c:ptCount val="11"/>
                <c:pt idx="0">
                  <c:v>3</c:v>
                </c:pt>
              </c:numCache>
            </c:numRef>
          </c:val>
          <c:smooth val="0"/>
        </c:ser>
        <c:ser>
          <c:idx val="1"/>
          <c:order val="9"/>
          <c:tx>
            <c:strRef>
              <c:f>'Acción Social'!$A$13</c:f>
              <c:strCache>
                <c:ptCount val="1"/>
                <c:pt idx="0">
                  <c:v>Pasajes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Social'!$B$13:$L$13</c:f>
              <c:numCache>
                <c:formatCode>General</c:formatCode>
                <c:ptCount val="11"/>
                <c:pt idx="0">
                  <c:v>4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'Acción Social'!$A$14</c:f>
              <c:strCache>
                <c:ptCount val="1"/>
                <c:pt idx="0">
                  <c:v>Conexión de agua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80000"/>
                        <a:lumOff val="2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Social'!$B$14:$L$14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smooth val="0"/>
        </c:ser>
        <c:ser>
          <c:idx val="2"/>
          <c:order val="11"/>
          <c:tx>
            <c:strRef>
              <c:f>'Acción Social'!$A$15</c:f>
              <c:strCache>
                <c:ptCount val="1"/>
                <c:pt idx="0">
                  <c:v>Sepelios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'Acción Social'!$B$2:$L$2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'Acción Social'!$B$15:$L$15</c:f>
              <c:numCache>
                <c:formatCode>General</c:formatCode>
                <c:ptCount val="11"/>
                <c:pt idx="0">
                  <c:v>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9063824"/>
        <c:axId val="359063432"/>
      </c:lineChart>
      <c:catAx>
        <c:axId val="35906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9063432"/>
        <c:crosses val="autoZero"/>
        <c:auto val="1"/>
        <c:lblAlgn val="ctr"/>
        <c:lblOffset val="100"/>
        <c:noMultiLvlLbl val="0"/>
      </c:catAx>
      <c:valAx>
        <c:axId val="359063432"/>
        <c:scaling>
          <c:orientation val="minMax"/>
        </c:scaling>
        <c:delete val="1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crossAx val="35906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Asistentes a los CIC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CIC!$A$3</c:f>
              <c:strCache>
                <c:ptCount val="1"/>
                <c:pt idx="0">
                  <c:v>Crearte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CIC!$B$1:$M$2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Asistentes</c:v>
                  </c:pt>
                </c:lvl>
              </c:multiLvlStrCache>
            </c:multiLvlStrRef>
          </c:cat>
          <c:val>
            <c:numRef>
              <c:f>CIC!$B$3:$M$3</c:f>
              <c:numCache>
                <c:formatCode>General</c:formatCode>
                <c:ptCount val="12"/>
                <c:pt idx="0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CIC!$A$4</c:f>
              <c:strCache>
                <c:ptCount val="1"/>
                <c:pt idx="0">
                  <c:v>Jugarte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CIC!$B$1:$M$2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Asistentes</c:v>
                  </c:pt>
                </c:lvl>
              </c:multiLvlStrCache>
            </c:multiLvlStrRef>
          </c:cat>
          <c:val>
            <c:numRef>
              <c:f>CIC!$B$4:$M$4</c:f>
              <c:numCache>
                <c:formatCode>General</c:formatCode>
                <c:ptCount val="12"/>
                <c:pt idx="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338448"/>
        <c:axId val="383180168"/>
      </c:lineChart>
      <c:catAx>
        <c:axId val="38233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3180168"/>
        <c:crosses val="autoZero"/>
        <c:auto val="1"/>
        <c:lblAlgn val="ctr"/>
        <c:lblOffset val="100"/>
        <c:noMultiLvlLbl val="0"/>
      </c:catAx>
      <c:valAx>
        <c:axId val="383180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23384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Consultas al Servicio Social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 Local'!$B$2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Local'!$B$3:$B$19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</c:ser>
        <c:ser>
          <c:idx val="1"/>
          <c:order val="1"/>
          <c:tx>
            <c:strRef>
              <c:f>'Servicio Local'!$C$2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Local'!$C$3:$C$19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tx>
            <c:strRef>
              <c:f>'Servicio Local'!$D$2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Local'!$D$3:$D$19</c:f>
              <c:numCache>
                <c:formatCode>General</c:formatCode>
                <c:ptCount val="17"/>
              </c:numCache>
            </c:numRef>
          </c:val>
        </c:ser>
        <c:ser>
          <c:idx val="3"/>
          <c:order val="3"/>
          <c:tx>
            <c:strRef>
              <c:f>'Servicio Local'!$E$2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Local'!$E$3:$E$19</c:f>
              <c:numCache>
                <c:formatCode>General</c:formatCode>
                <c:ptCount val="17"/>
              </c:numCache>
            </c:numRef>
          </c:val>
        </c:ser>
        <c:ser>
          <c:idx val="4"/>
          <c:order val="4"/>
          <c:tx>
            <c:strRef>
              <c:f>'Servicio Local'!$F$2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Local'!$F$3:$F$19</c:f>
              <c:numCache>
                <c:formatCode>General</c:formatCode>
                <c:ptCount val="17"/>
              </c:numCache>
            </c:numRef>
          </c:val>
        </c:ser>
        <c:ser>
          <c:idx val="5"/>
          <c:order val="5"/>
          <c:tx>
            <c:strRef>
              <c:f>'Servicio Local'!$G$2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Local'!$G$3:$G$19</c:f>
              <c:numCache>
                <c:formatCode>General</c:formatCode>
                <c:ptCount val="17"/>
              </c:numCache>
            </c:numRef>
          </c:val>
        </c:ser>
        <c:ser>
          <c:idx val="6"/>
          <c:order val="6"/>
          <c:tx>
            <c:strRef>
              <c:f>'Servicio Local'!$H$2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Local'!$H$3:$H$19</c:f>
              <c:numCache>
                <c:formatCode>General</c:formatCode>
                <c:ptCount val="17"/>
              </c:numCache>
            </c:numRef>
          </c:val>
        </c:ser>
        <c:ser>
          <c:idx val="7"/>
          <c:order val="7"/>
          <c:tx>
            <c:strRef>
              <c:f>'Servicio Local'!$I$2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Local'!$I$3:$I$19</c:f>
              <c:numCache>
                <c:formatCode>General</c:formatCode>
                <c:ptCount val="17"/>
              </c:numCache>
            </c:numRef>
          </c:val>
        </c:ser>
        <c:ser>
          <c:idx val="8"/>
          <c:order val="8"/>
          <c:tx>
            <c:strRef>
              <c:f>'Servicio Local'!$J$2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Local'!$J$3:$J$19</c:f>
              <c:numCache>
                <c:formatCode>General</c:formatCode>
                <c:ptCount val="17"/>
              </c:numCache>
            </c:numRef>
          </c:val>
        </c:ser>
        <c:ser>
          <c:idx val="9"/>
          <c:order val="9"/>
          <c:tx>
            <c:strRef>
              <c:f>'Servicio Local'!$K$2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Local'!$K$3:$K$19</c:f>
              <c:numCache>
                <c:formatCode>General</c:formatCode>
                <c:ptCount val="17"/>
              </c:numCache>
            </c:numRef>
          </c:val>
        </c:ser>
        <c:ser>
          <c:idx val="10"/>
          <c:order val="10"/>
          <c:tx>
            <c:strRef>
              <c:f>'Servicio Local'!$L$2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Local'!$L$3:$L$19</c:f>
              <c:numCache>
                <c:formatCode>General</c:formatCode>
                <c:ptCount val="17"/>
              </c:numCache>
            </c:numRef>
          </c:val>
        </c:ser>
        <c:ser>
          <c:idx val="11"/>
          <c:order val="11"/>
          <c:tx>
            <c:strRef>
              <c:f>'Servicio Local'!$M$2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'Servicio Local'!$A$3:$A$19</c:f>
              <c:strCache>
                <c:ptCount val="17"/>
                <c:pt idx="0">
                  <c:v>Abuso</c:v>
                </c:pt>
                <c:pt idx="1">
                  <c:v>Conflictiva vincular</c:v>
                </c:pt>
                <c:pt idx="2">
                  <c:v>Violencia familiar</c:v>
                </c:pt>
                <c:pt idx="3">
                  <c:v>Derecho a la identidad</c:v>
                </c:pt>
                <c:pt idx="4">
                  <c:v>Revinculación familiar</c:v>
                </c:pt>
                <c:pt idx="5">
                  <c:v>Ausencia de adulto responasble</c:v>
                </c:pt>
                <c:pt idx="6">
                  <c:v>Impedimento de contacto</c:v>
                </c:pt>
                <c:pt idx="7">
                  <c:v>Problemas de conducta</c:v>
                </c:pt>
                <c:pt idx="8">
                  <c:v>Problemática de salud de progenitor</c:v>
                </c:pt>
                <c:pt idx="9">
                  <c:v>Consulta jurídica</c:v>
                </c:pt>
                <c:pt idx="10">
                  <c:v>Deserción escolar </c:v>
                </c:pt>
                <c:pt idx="11">
                  <c:v>Negligencia</c:v>
                </c:pt>
                <c:pt idx="12">
                  <c:v>Salud mental</c:v>
                </c:pt>
                <c:pt idx="13">
                  <c:v>Salud</c:v>
                </c:pt>
                <c:pt idx="14">
                  <c:v>Bullying</c:v>
                </c:pt>
                <c:pt idx="15">
                  <c:v>Recepción Oficio Judicial</c:v>
                </c:pt>
                <c:pt idx="16">
                  <c:v>Guarda de Hecho</c:v>
                </c:pt>
              </c:strCache>
            </c:strRef>
          </c:cat>
          <c:val>
            <c:numRef>
              <c:f>'Servicio Local'!$M$3:$M$19</c:f>
              <c:numCache>
                <c:formatCode>General</c:formatCode>
                <c:ptCount val="1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3181736"/>
        <c:axId val="383186832"/>
      </c:barChart>
      <c:catAx>
        <c:axId val="3831817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s-AR"/>
          </a:p>
        </c:txPr>
        <c:crossAx val="383186832"/>
        <c:crosses val="autoZero"/>
        <c:auto val="1"/>
        <c:lblAlgn val="ctr"/>
        <c:lblOffset val="100"/>
        <c:noMultiLvlLbl val="0"/>
      </c:catAx>
      <c:valAx>
        <c:axId val="383186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3181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Servicio de Violencia Familiar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Familiar'!$B$2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Familiar'!$B$3:$B$9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5</c:v>
                </c:pt>
                <c:pt idx="4">
                  <c:v>15</c:v>
                </c:pt>
                <c:pt idx="5">
                  <c:v>3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'Violencia Familiar'!$C$2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Familiar'!$C$3:$C$9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tx>
            <c:strRef>
              <c:f>'Violencia Familiar'!$D$2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Familiar'!$D$3:$D$9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'Violencia Familiar'!$E$2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Familiar'!$E$3:$E$9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'Violencia Familiar'!$F$2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Familiar'!$F$3:$F$9</c:f>
              <c:numCache>
                <c:formatCode>General</c:formatCode>
                <c:ptCount val="7"/>
              </c:numCache>
            </c:numRef>
          </c:val>
        </c:ser>
        <c:ser>
          <c:idx val="5"/>
          <c:order val="5"/>
          <c:tx>
            <c:strRef>
              <c:f>'Violencia Familiar'!$G$2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Familiar'!$G$3:$G$9</c:f>
              <c:numCache>
                <c:formatCode>General</c:formatCode>
                <c:ptCount val="7"/>
              </c:numCache>
            </c:numRef>
          </c:val>
        </c:ser>
        <c:ser>
          <c:idx val="6"/>
          <c:order val="6"/>
          <c:tx>
            <c:strRef>
              <c:f>'Violencia Familiar'!$H$2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Familiar'!$H$3:$H$9</c:f>
              <c:numCache>
                <c:formatCode>General</c:formatCode>
                <c:ptCount val="7"/>
              </c:numCache>
            </c:numRef>
          </c:val>
        </c:ser>
        <c:ser>
          <c:idx val="7"/>
          <c:order val="7"/>
          <c:tx>
            <c:strRef>
              <c:f>'Violencia Familiar'!$I$2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Familiar'!$I$3:$I$9</c:f>
              <c:numCache>
                <c:formatCode>General</c:formatCode>
                <c:ptCount val="7"/>
              </c:numCache>
            </c:numRef>
          </c:val>
        </c:ser>
        <c:ser>
          <c:idx val="8"/>
          <c:order val="8"/>
          <c:tx>
            <c:strRef>
              <c:f>'Violencia Familiar'!$J$2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Familiar'!$J$3:$J$9</c:f>
              <c:numCache>
                <c:formatCode>General</c:formatCode>
                <c:ptCount val="7"/>
              </c:numCache>
            </c:numRef>
          </c:val>
        </c:ser>
        <c:ser>
          <c:idx val="9"/>
          <c:order val="9"/>
          <c:tx>
            <c:strRef>
              <c:f>'Violencia Familiar'!$K$2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Familiar'!$K$3:$K$9</c:f>
              <c:numCache>
                <c:formatCode>General</c:formatCode>
                <c:ptCount val="7"/>
              </c:numCache>
            </c:numRef>
          </c:val>
        </c:ser>
        <c:ser>
          <c:idx val="10"/>
          <c:order val="10"/>
          <c:tx>
            <c:strRef>
              <c:f>'Violencia Familiar'!$L$2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Familiar'!$L$3:$L$9</c:f>
              <c:numCache>
                <c:formatCode>General</c:formatCode>
                <c:ptCount val="7"/>
              </c:numCache>
            </c:numRef>
          </c:val>
        </c:ser>
        <c:ser>
          <c:idx val="11"/>
          <c:order val="11"/>
          <c:tx>
            <c:strRef>
              <c:f>'Violencia Familiar'!$M$2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'Violencia Familiar'!$A$3:$A$9</c:f>
              <c:strCache>
                <c:ptCount val="7"/>
                <c:pt idx="0">
                  <c:v>Entrevistas efectivizadas a hombres</c:v>
                </c:pt>
                <c:pt idx="1">
                  <c:v>Hombres citados</c:v>
                </c:pt>
                <c:pt idx="2">
                  <c:v>Hombres con tratamientos psicológico</c:v>
                </c:pt>
                <c:pt idx="3">
                  <c:v>Entrevistas efectivizadas a mujeres</c:v>
                </c:pt>
                <c:pt idx="4">
                  <c:v>Mujeres citadas</c:v>
                </c:pt>
                <c:pt idx="5">
                  <c:v>Mujeres en tratamiento psicológico</c:v>
                </c:pt>
                <c:pt idx="6">
                  <c:v>Mujeres con Medidas cautelar</c:v>
                </c:pt>
              </c:strCache>
            </c:strRef>
          </c:cat>
          <c:val>
            <c:numRef>
              <c:f>'Violencia Familiar'!$M$3:$M$9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3182128"/>
        <c:axId val="383187616"/>
      </c:barChart>
      <c:catAx>
        <c:axId val="383182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3187616"/>
        <c:crosses val="autoZero"/>
        <c:auto val="1"/>
        <c:lblAlgn val="ctr"/>
        <c:lblOffset val="100"/>
        <c:noMultiLvlLbl val="0"/>
      </c:catAx>
      <c:valAx>
        <c:axId val="38318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31821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Monto Mensual de Ayudas Económicas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'Acción Social'!$B$2:$M$2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'Acción Social'!$B$3:$M$3</c:f>
              <c:numCache>
                <c:formatCode>General</c:formatCode>
                <c:ptCount val="12"/>
                <c:pt idx="0" formatCode="&quot;$&quot;#,##0_);[Red]\(&quot;$&quot;#,##0\)">
                  <c:v>121100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062256"/>
        <c:axId val="359061472"/>
      </c:barChart>
      <c:catAx>
        <c:axId val="35906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59061472"/>
        <c:crosses val="autoZero"/>
        <c:auto val="1"/>
        <c:lblAlgn val="ctr"/>
        <c:lblOffset val="100"/>
        <c:noMultiLvlLbl val="0"/>
      </c:catAx>
      <c:valAx>
        <c:axId val="359061472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crossAx val="35906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Plan La Plata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La Plata'!$A$4</c:f>
              <c:strCache>
                <c:ptCount val="1"/>
                <c:pt idx="0">
                  <c:v>Barrio El Progreso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Plata'!$B$4:$W$4</c:f>
              <c:numCache>
                <c:formatCode>General</c:formatCode>
                <c:ptCount val="22"/>
                <c:pt idx="0">
                  <c:v>209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'Plan La Plata'!$A$5</c:f>
              <c:strCache>
                <c:ptCount val="1"/>
                <c:pt idx="0">
                  <c:v>Barrio La Josefina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Plata'!$B$5:$W$5</c:f>
              <c:numCache>
                <c:formatCode>General</c:formatCode>
                <c:ptCount val="22"/>
                <c:pt idx="0">
                  <c:v>231</c:v>
                </c:pt>
                <c:pt idx="1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'Plan La Plata'!$A$6</c:f>
              <c:strCache>
                <c:ptCount val="1"/>
                <c:pt idx="0">
                  <c:v>Barrio Roca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3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Plata'!$B$6:$W$6</c:f>
              <c:numCache>
                <c:formatCode>General</c:formatCode>
                <c:ptCount val="22"/>
                <c:pt idx="0">
                  <c:v>202</c:v>
                </c:pt>
                <c:pt idx="1">
                  <c:v>92</c:v>
                </c:pt>
              </c:numCache>
            </c:numRef>
          </c:val>
        </c:ser>
        <c:ser>
          <c:idx val="3"/>
          <c:order val="3"/>
          <c:tx>
            <c:strRef>
              <c:f>'Plan La Plata'!$A$7</c:f>
              <c:strCache>
                <c:ptCount val="1"/>
                <c:pt idx="0">
                  <c:v>Barrio El Amanecer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Plata'!$B$7:$W$7</c:f>
              <c:numCache>
                <c:formatCode>General</c:formatCode>
                <c:ptCount val="22"/>
                <c:pt idx="0">
                  <c:v>135</c:v>
                </c:pt>
                <c:pt idx="1">
                  <c:v>67</c:v>
                </c:pt>
              </c:numCache>
            </c:numRef>
          </c:val>
        </c:ser>
        <c:ser>
          <c:idx val="4"/>
          <c:order val="4"/>
          <c:tx>
            <c:strRef>
              <c:f>'Plan La Plata'!$A$8</c:f>
              <c:strCache>
                <c:ptCount val="1"/>
                <c:pt idx="0">
                  <c:v>Barrio Unido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Plata'!$B$8:$W$8</c:f>
              <c:numCache>
                <c:formatCode>General</c:formatCode>
                <c:ptCount val="22"/>
                <c:pt idx="0">
                  <c:v>91</c:v>
                </c:pt>
                <c:pt idx="1">
                  <c:v>47</c:v>
                </c:pt>
              </c:numCache>
            </c:numRef>
          </c:val>
        </c:ser>
        <c:ser>
          <c:idx val="5"/>
          <c:order val="5"/>
          <c:tx>
            <c:strRef>
              <c:f>'Plan La Plata'!$A$9</c:f>
              <c:strCache>
                <c:ptCount val="1"/>
                <c:pt idx="0">
                  <c:v>Barrio Doña Pierina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6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Plata'!$B$9:$W$9</c:f>
              <c:numCache>
                <c:formatCode>General</c:formatCode>
                <c:ptCount val="22"/>
                <c:pt idx="0">
                  <c:v>111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59061864"/>
        <c:axId val="359063040"/>
      </c:barChart>
      <c:catAx>
        <c:axId val="359061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59063040"/>
        <c:crosses val="autoZero"/>
        <c:auto val="1"/>
        <c:lblAlgn val="ctr"/>
        <c:lblOffset val="100"/>
        <c:noMultiLvlLbl val="0"/>
      </c:catAx>
      <c:valAx>
        <c:axId val="35906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90618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Plan La Plata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'Plan La Plata'!$A$10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'Plan La Plata'!$B$2:$W$3</c:f>
              <c:multiLvlStrCache>
                <c:ptCount val="22"/>
                <c:lvl>
                  <c:pt idx="0">
                    <c:v>Beneficiarios</c:v>
                  </c:pt>
                  <c:pt idx="1">
                    <c:v>Retirados</c:v>
                  </c:pt>
                  <c:pt idx="2">
                    <c:v>Beneficiarios</c:v>
                  </c:pt>
                  <c:pt idx="3">
                    <c:v>Retirados</c:v>
                  </c:pt>
                  <c:pt idx="4">
                    <c:v>Beneficiarios</c:v>
                  </c:pt>
                  <c:pt idx="5">
                    <c:v>Retirados</c:v>
                  </c:pt>
                  <c:pt idx="6">
                    <c:v>Beneficiarios</c:v>
                  </c:pt>
                  <c:pt idx="7">
                    <c:v>Retirados</c:v>
                  </c:pt>
                  <c:pt idx="8">
                    <c:v>Beneficiarios</c:v>
                  </c:pt>
                  <c:pt idx="9">
                    <c:v>Retirados</c:v>
                  </c:pt>
                  <c:pt idx="10">
                    <c:v>Beneficiarios</c:v>
                  </c:pt>
                  <c:pt idx="11">
                    <c:v>Retirados</c:v>
                  </c:pt>
                  <c:pt idx="12">
                    <c:v>Beneficiarios</c:v>
                  </c:pt>
                  <c:pt idx="13">
                    <c:v>Retirados</c:v>
                  </c:pt>
                  <c:pt idx="14">
                    <c:v>Beneficiarios</c:v>
                  </c:pt>
                  <c:pt idx="15">
                    <c:v>Retirados</c:v>
                  </c:pt>
                  <c:pt idx="16">
                    <c:v>Beneficiarios</c:v>
                  </c:pt>
                  <c:pt idx="17">
                    <c:v>Retirados</c:v>
                  </c:pt>
                  <c:pt idx="18">
                    <c:v>Beneficiarios</c:v>
                  </c:pt>
                  <c:pt idx="19">
                    <c:v>Retirados</c:v>
                  </c:pt>
                  <c:pt idx="20">
                    <c:v>Beneficiarios</c:v>
                  </c:pt>
                  <c:pt idx="21">
                    <c:v>Retirados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</c:lvl>
              </c:multiLvlStrCache>
            </c:multiLvlStrRef>
          </c:cat>
          <c:val>
            <c:numRef>
              <c:f>'Plan La Plata'!$B$10:$W$10</c:f>
              <c:numCache>
                <c:formatCode>General</c:formatCode>
                <c:ptCount val="22"/>
                <c:pt idx="0">
                  <c:v>979</c:v>
                </c:pt>
                <c:pt idx="1">
                  <c:v>435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2342760"/>
        <c:axId val="382340408"/>
      </c:barChart>
      <c:catAx>
        <c:axId val="382342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40408"/>
        <c:crosses val="autoZero"/>
        <c:auto val="1"/>
        <c:lblAlgn val="ctr"/>
        <c:lblOffset val="100"/>
        <c:noMultiLvlLbl val="0"/>
      </c:catAx>
      <c:valAx>
        <c:axId val="382340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2342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Plan de 2 a 5 años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2 a 5 años'!$B$3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años'!$B$4:$B$9</c:f>
              <c:numCache>
                <c:formatCode>General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35</c:v>
                </c:pt>
              </c:numCache>
            </c:numRef>
          </c:val>
        </c:ser>
        <c:ser>
          <c:idx val="1"/>
          <c:order val="1"/>
          <c:tx>
            <c:strRef>
              <c:f>'Plan de 2 a 5 años'!$C$3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años'!$C$4:$C$9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'Plan de 2 a 5 años'!$D$3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años'!$D$4:$D$9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'Plan de 2 a 5 años'!$E$3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años'!$E$4:$E$9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'Plan de 2 a 5 años'!$F$3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años'!$F$4:$F$9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tx>
            <c:strRef>
              <c:f>'Plan de 2 a 5 años'!$G$3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años'!$G$4:$G$9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tx>
            <c:strRef>
              <c:f>'Plan de 2 a 5 años'!$H$3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años'!$H$4:$H$9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tx>
            <c:strRef>
              <c:f>'Plan de 2 a 5 años'!$I$3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años'!$I$4:$I$9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tx>
            <c:strRef>
              <c:f>'Plan de 2 a 5 años'!$J$3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años'!$J$4:$J$9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tx>
            <c:strRef>
              <c:f>'Plan de 2 a 5 años'!$K$3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años'!$K$4:$K$9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tx>
            <c:strRef>
              <c:f>'Plan de 2 a 5 años'!$L$3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años'!$L$4:$L$9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tx>
            <c:strRef>
              <c:f>'Plan de 2 a 5 años'!$M$3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 de 2 a 5 años'!$A$4:$A$9</c:f>
              <c:strCache>
                <c:ptCount val="6"/>
                <c:pt idx="0">
                  <c:v>Barrio El Progreso</c:v>
                </c:pt>
                <c:pt idx="1">
                  <c:v>Barrio La Josefina</c:v>
                </c:pt>
                <c:pt idx="2">
                  <c:v>Barrio Roca</c:v>
                </c:pt>
                <c:pt idx="3">
                  <c:v>Barrio El Amanecer</c:v>
                </c:pt>
                <c:pt idx="4">
                  <c:v>Barrio Unido</c:v>
                </c:pt>
                <c:pt idx="5">
                  <c:v>Barrio Doña Pierina</c:v>
                </c:pt>
              </c:strCache>
            </c:strRef>
          </c:cat>
          <c:val>
            <c:numRef>
              <c:f>'Plan de 2 a 5 años'!$M$4:$M$9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2343936"/>
        <c:axId val="382341192"/>
      </c:barChart>
      <c:catAx>
        <c:axId val="38234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41192"/>
        <c:crosses val="autoZero"/>
        <c:auto val="1"/>
        <c:lblAlgn val="ctr"/>
        <c:lblOffset val="100"/>
        <c:noMultiLvlLbl val="0"/>
      </c:catAx>
      <c:valAx>
        <c:axId val="382341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23439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Plan Más Vida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'Plan Más Vida'!$A$3</c:f>
              <c:strCache>
                <c:ptCount val="1"/>
                <c:pt idx="0">
                  <c:v>Altas Nuevas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9627791563275465E-2"/>
                  <c:y val="-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93631100082713E-2"/>
                  <c:y val="-4.7008547008547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702233250620347E-2"/>
                  <c:y val="-4.2735042735042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93631100082713E-2"/>
                  <c:y val="-3.846153846153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Más Vida'!$B$2:$M$2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Más Vida'!$B$3:$M$3</c:f>
              <c:numCache>
                <c:formatCode>General</c:formatCode>
                <c:ptCount val="12"/>
                <c:pt idx="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342368"/>
        <c:axId val="382344328"/>
      </c:lineChart>
      <c:catAx>
        <c:axId val="3823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44328"/>
        <c:crosses val="autoZero"/>
        <c:auto val="1"/>
        <c:lblAlgn val="ctr"/>
        <c:lblOffset val="100"/>
        <c:noMultiLvlLbl val="0"/>
      </c:catAx>
      <c:valAx>
        <c:axId val="382344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Beneficiarias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8234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Programa de Atención Temprana (Plan Materno Infantil) - Totales</a:t>
            </a:r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305290855733733E-3"/>
          <c:y val="8.7633590489215846E-2"/>
          <c:w val="0.97705730312447947"/>
          <c:h val="0.66193623773419552"/>
        </c:manualLayout>
      </c:layout>
      <c:bar3DChart>
        <c:barDir val="col"/>
        <c:grouping val="standard"/>
        <c:varyColors val="0"/>
        <c:ser>
          <c:idx val="5"/>
          <c:order val="0"/>
          <c:tx>
            <c:strRef>
              <c:f>'Plan Materno Infantil'!$A$10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'Plan Materno Infantil'!$B$2:$AK$3</c:f>
              <c:multiLvlStrCache>
                <c:ptCount val="36"/>
                <c:lvl>
                  <c:pt idx="0">
                    <c:v>Niños/as</c:v>
                  </c:pt>
                  <c:pt idx="1">
                    <c:v>Embarazadas</c:v>
                  </c:pt>
                  <c:pt idx="2">
                    <c:v>Lactancia Materna</c:v>
                  </c:pt>
                  <c:pt idx="3">
                    <c:v>Niños/as</c:v>
                  </c:pt>
                  <c:pt idx="4">
                    <c:v>Embarazadas</c:v>
                  </c:pt>
                  <c:pt idx="5">
                    <c:v>Lactancia Materna</c:v>
                  </c:pt>
                  <c:pt idx="6">
                    <c:v>Niños/as</c:v>
                  </c:pt>
                  <c:pt idx="7">
                    <c:v>Embarazadas</c:v>
                  </c:pt>
                  <c:pt idx="8">
                    <c:v>Lactancia Materna</c:v>
                  </c:pt>
                  <c:pt idx="9">
                    <c:v>Niños/as</c:v>
                  </c:pt>
                  <c:pt idx="10">
                    <c:v>Embarazadas</c:v>
                  </c:pt>
                  <c:pt idx="11">
                    <c:v>Lactancia Materna</c:v>
                  </c:pt>
                  <c:pt idx="12">
                    <c:v>Niños/as</c:v>
                  </c:pt>
                  <c:pt idx="13">
                    <c:v>Embarazadas</c:v>
                  </c:pt>
                  <c:pt idx="14">
                    <c:v>Lactancia Materna</c:v>
                  </c:pt>
                  <c:pt idx="15">
                    <c:v>Niños/as</c:v>
                  </c:pt>
                  <c:pt idx="16">
                    <c:v>Embarazadas</c:v>
                  </c:pt>
                  <c:pt idx="17">
                    <c:v>Lactancia Materna</c:v>
                  </c:pt>
                  <c:pt idx="18">
                    <c:v>Niños/as</c:v>
                  </c:pt>
                  <c:pt idx="19">
                    <c:v>Embarazadas</c:v>
                  </c:pt>
                  <c:pt idx="20">
                    <c:v>Lactancia Materna</c:v>
                  </c:pt>
                  <c:pt idx="21">
                    <c:v>Niños/as</c:v>
                  </c:pt>
                  <c:pt idx="22">
                    <c:v>Embarazadas</c:v>
                  </c:pt>
                  <c:pt idx="23">
                    <c:v>Lactancia Materna</c:v>
                  </c:pt>
                  <c:pt idx="24">
                    <c:v>Niños/as</c:v>
                  </c:pt>
                  <c:pt idx="25">
                    <c:v>Embarazadas</c:v>
                  </c:pt>
                  <c:pt idx="26">
                    <c:v>Lactancia Materna</c:v>
                  </c:pt>
                  <c:pt idx="27">
                    <c:v>Niños/as</c:v>
                  </c:pt>
                  <c:pt idx="28">
                    <c:v>Embarazadas</c:v>
                  </c:pt>
                  <c:pt idx="29">
                    <c:v>Lactancia Materna</c:v>
                  </c:pt>
                  <c:pt idx="30">
                    <c:v>Niños/as</c:v>
                  </c:pt>
                  <c:pt idx="31">
                    <c:v>Embarazadas</c:v>
                  </c:pt>
                  <c:pt idx="32">
                    <c:v>Lactancia Materna</c:v>
                  </c:pt>
                  <c:pt idx="33">
                    <c:v>Niños/as</c:v>
                  </c:pt>
                  <c:pt idx="34">
                    <c:v>Embarazadas</c:v>
                  </c:pt>
                  <c:pt idx="35">
                    <c:v>Lactancia Materna</c:v>
                  </c:pt>
                </c:lvl>
                <c:lvl>
                  <c:pt idx="0">
                    <c:v>Enero</c:v>
                  </c:pt>
                  <c:pt idx="3">
                    <c:v>Febrero</c:v>
                  </c:pt>
                  <c:pt idx="6">
                    <c:v>Marzo</c:v>
                  </c:pt>
                  <c:pt idx="9">
                    <c:v>Abril</c:v>
                  </c:pt>
                  <c:pt idx="12">
                    <c:v>Mayo</c:v>
                  </c:pt>
                  <c:pt idx="15">
                    <c:v>Junio</c:v>
                  </c:pt>
                  <c:pt idx="18">
                    <c:v>Julio</c:v>
                  </c:pt>
                  <c:pt idx="21">
                    <c:v>Agosto</c:v>
                  </c:pt>
                  <c:pt idx="24">
                    <c:v>Septiembre</c:v>
                  </c:pt>
                  <c:pt idx="27">
                    <c:v>Octubre</c:v>
                  </c:pt>
                  <c:pt idx="30">
                    <c:v>Noviembre</c:v>
                  </c:pt>
                  <c:pt idx="33">
                    <c:v>Diciembre</c:v>
                  </c:pt>
                </c:lvl>
              </c:multiLvlStrCache>
            </c:multiLvlStrRef>
          </c:cat>
          <c:val>
            <c:numRef>
              <c:f>'Plan Materno Infantil'!$B$10:$AK$10</c:f>
              <c:numCache>
                <c:formatCode>General</c:formatCode>
                <c:ptCount val="36"/>
                <c:pt idx="0">
                  <c:v>420</c:v>
                </c:pt>
                <c:pt idx="1">
                  <c:v>46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2341976"/>
        <c:axId val="382337272"/>
        <c:axId val="382352320"/>
      </c:bar3DChart>
      <c:catAx>
        <c:axId val="38234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37272"/>
        <c:crosses val="autoZero"/>
        <c:auto val="1"/>
        <c:lblAlgn val="ctr"/>
        <c:lblOffset val="100"/>
        <c:noMultiLvlLbl val="0"/>
      </c:catAx>
      <c:valAx>
        <c:axId val="382337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2341976"/>
        <c:crosses val="autoZero"/>
        <c:crossBetween val="between"/>
      </c:valAx>
      <c:serAx>
        <c:axId val="38235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3823372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Asistentes a las UDI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'UDI - Casa Niños'!$A$4</c:f>
              <c:strCache>
                <c:ptCount val="1"/>
                <c:pt idx="0">
                  <c:v>Cajita de Cristal (45 días a 5 años)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'UDI - Casa Niños'!$B$2:$Y$3</c:f>
              <c:multiLvlStrCache>
                <c:ptCount val="24"/>
                <c:lvl>
                  <c:pt idx="0">
                    <c:v>Asistentes</c:v>
                  </c:pt>
                  <c:pt idx="1">
                    <c:v>Becas</c:v>
                  </c:pt>
                  <c:pt idx="2">
                    <c:v>Asistentes</c:v>
                  </c:pt>
                  <c:pt idx="3">
                    <c:v>Becas</c:v>
                  </c:pt>
                  <c:pt idx="4">
                    <c:v>Asistentes</c:v>
                  </c:pt>
                  <c:pt idx="5">
                    <c:v>Becas</c:v>
                  </c:pt>
                  <c:pt idx="6">
                    <c:v>Asistentes</c:v>
                  </c:pt>
                  <c:pt idx="7">
                    <c:v>Becas</c:v>
                  </c:pt>
                  <c:pt idx="8">
                    <c:v>Asistentes</c:v>
                  </c:pt>
                  <c:pt idx="9">
                    <c:v>Becas</c:v>
                  </c:pt>
                  <c:pt idx="10">
                    <c:v>Asistentes</c:v>
                  </c:pt>
                  <c:pt idx="11">
                    <c:v>Becas</c:v>
                  </c:pt>
                  <c:pt idx="12">
                    <c:v>Asistentes</c:v>
                  </c:pt>
                  <c:pt idx="13">
                    <c:v>Becas</c:v>
                  </c:pt>
                  <c:pt idx="14">
                    <c:v>Asistentes</c:v>
                  </c:pt>
                  <c:pt idx="15">
                    <c:v>Becas</c:v>
                  </c:pt>
                  <c:pt idx="16">
                    <c:v>Asistentes</c:v>
                  </c:pt>
                  <c:pt idx="17">
                    <c:v>Becas</c:v>
                  </c:pt>
                  <c:pt idx="18">
                    <c:v>Asistentes</c:v>
                  </c:pt>
                  <c:pt idx="19">
                    <c:v>Becas</c:v>
                  </c:pt>
                  <c:pt idx="20">
                    <c:v>Asistentes</c:v>
                  </c:pt>
                  <c:pt idx="21">
                    <c:v>Becas</c:v>
                  </c:pt>
                  <c:pt idx="22">
                    <c:v>Asistentes</c:v>
                  </c:pt>
                  <c:pt idx="23">
                    <c:v>Becas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  <c:pt idx="22">
                    <c:v>Diciembre</c:v>
                  </c:pt>
                </c:lvl>
              </c:multiLvlStrCache>
            </c:multiLvlStrRef>
          </c:cat>
          <c:val>
            <c:numRef>
              <c:f>'UDI - Casa Niños'!$B$4:$Y$4</c:f>
              <c:numCache>
                <c:formatCode>General</c:formatCode>
                <c:ptCount val="24"/>
                <c:pt idx="0">
                  <c:v>52</c:v>
                </c:pt>
                <c:pt idx="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'UDI - Casa Niños'!$A$5</c:f>
              <c:strCache>
                <c:ptCount val="1"/>
                <c:pt idx="0">
                  <c:v>Nidito de Amor (45 días a 10 años)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'UDI - Casa Niños'!$B$2:$Y$3</c:f>
              <c:multiLvlStrCache>
                <c:ptCount val="24"/>
                <c:lvl>
                  <c:pt idx="0">
                    <c:v>Asistentes</c:v>
                  </c:pt>
                  <c:pt idx="1">
                    <c:v>Becas</c:v>
                  </c:pt>
                  <c:pt idx="2">
                    <c:v>Asistentes</c:v>
                  </c:pt>
                  <c:pt idx="3">
                    <c:v>Becas</c:v>
                  </c:pt>
                  <c:pt idx="4">
                    <c:v>Asistentes</c:v>
                  </c:pt>
                  <c:pt idx="5">
                    <c:v>Becas</c:v>
                  </c:pt>
                  <c:pt idx="6">
                    <c:v>Asistentes</c:v>
                  </c:pt>
                  <c:pt idx="7">
                    <c:v>Becas</c:v>
                  </c:pt>
                  <c:pt idx="8">
                    <c:v>Asistentes</c:v>
                  </c:pt>
                  <c:pt idx="9">
                    <c:v>Becas</c:v>
                  </c:pt>
                  <c:pt idx="10">
                    <c:v>Asistentes</c:v>
                  </c:pt>
                  <c:pt idx="11">
                    <c:v>Becas</c:v>
                  </c:pt>
                  <c:pt idx="12">
                    <c:v>Asistentes</c:v>
                  </c:pt>
                  <c:pt idx="13">
                    <c:v>Becas</c:v>
                  </c:pt>
                  <c:pt idx="14">
                    <c:v>Asistentes</c:v>
                  </c:pt>
                  <c:pt idx="15">
                    <c:v>Becas</c:v>
                  </c:pt>
                  <c:pt idx="16">
                    <c:v>Asistentes</c:v>
                  </c:pt>
                  <c:pt idx="17">
                    <c:v>Becas</c:v>
                  </c:pt>
                  <c:pt idx="18">
                    <c:v>Asistentes</c:v>
                  </c:pt>
                  <c:pt idx="19">
                    <c:v>Becas</c:v>
                  </c:pt>
                  <c:pt idx="20">
                    <c:v>Asistentes</c:v>
                  </c:pt>
                  <c:pt idx="21">
                    <c:v>Becas</c:v>
                  </c:pt>
                  <c:pt idx="22">
                    <c:v>Asistentes</c:v>
                  </c:pt>
                  <c:pt idx="23">
                    <c:v>Becas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  <c:pt idx="6">
                    <c:v>Abril</c:v>
                  </c:pt>
                  <c:pt idx="8">
                    <c:v>Mayo</c:v>
                  </c:pt>
                  <c:pt idx="10">
                    <c:v>Junio</c:v>
                  </c:pt>
                  <c:pt idx="12">
                    <c:v>Julio</c:v>
                  </c:pt>
                  <c:pt idx="14">
                    <c:v>Agosto</c:v>
                  </c:pt>
                  <c:pt idx="16">
                    <c:v>Septiembre</c:v>
                  </c:pt>
                  <c:pt idx="18">
                    <c:v>Octubre</c:v>
                  </c:pt>
                  <c:pt idx="20">
                    <c:v>Noviembre</c:v>
                  </c:pt>
                  <c:pt idx="22">
                    <c:v>Diciembre</c:v>
                  </c:pt>
                </c:lvl>
              </c:multiLvlStrCache>
            </c:multiLvlStrRef>
          </c:cat>
          <c:val>
            <c:numRef>
              <c:f>'UDI - Casa Niños'!$B$5:$Y$5</c:f>
              <c:numCache>
                <c:formatCode>General</c:formatCode>
                <c:ptCount val="24"/>
                <c:pt idx="0">
                  <c:v>60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2338840"/>
        <c:axId val="382339232"/>
      </c:barChart>
      <c:catAx>
        <c:axId val="382338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39232"/>
        <c:crosses val="autoZero"/>
        <c:auto val="1"/>
        <c:lblAlgn val="ctr"/>
        <c:lblOffset val="100"/>
        <c:noMultiLvlLbl val="0"/>
      </c:catAx>
      <c:valAx>
        <c:axId val="382339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23388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Hogar de los Niños/as de Coronel Pringles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'UDI - Casa Niños'!$A$25</c:f>
              <c:strCache>
                <c:ptCount val="1"/>
                <c:pt idx="0">
                  <c:v>Niños - de 3 a 15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'UDI - Casa Niños'!$B$24:$L$24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'UDI - Casa Niños'!$B$25:$L$25</c:f>
              <c:numCache>
                <c:formatCode>General</c:formatCode>
                <c:ptCount val="1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'UDI - Casa Niños'!$A$26</c:f>
              <c:strCache>
                <c:ptCount val="1"/>
                <c:pt idx="0">
                  <c:v>Niñas - de 8 meses a 18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'UDI - Casa Niños'!$B$24:$L$24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'UDI - Casa Niños'!$B$26:$L$26</c:f>
              <c:numCache>
                <c:formatCode>General</c:formatCode>
                <c:ptCount val="11"/>
                <c:pt idx="0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2339624"/>
        <c:axId val="382340800"/>
      </c:barChart>
      <c:catAx>
        <c:axId val="382339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382340800"/>
        <c:crosses val="autoZero"/>
        <c:auto val="1"/>
        <c:lblAlgn val="ctr"/>
        <c:lblOffset val="100"/>
        <c:noMultiLvlLbl val="0"/>
      </c:catAx>
      <c:valAx>
        <c:axId val="382340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23396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16</xdr:row>
      <xdr:rowOff>133349</xdr:rowOff>
    </xdr:from>
    <xdr:to>
      <xdr:col>13</xdr:col>
      <xdr:colOff>28575</xdr:colOff>
      <xdr:row>60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61</xdr:row>
      <xdr:rowOff>57149</xdr:rowOff>
    </xdr:from>
    <xdr:to>
      <xdr:col>12</xdr:col>
      <xdr:colOff>733425</xdr:colOff>
      <xdr:row>78</xdr:row>
      <xdr:rowOff>57150</xdr:rowOff>
    </xdr:to>
    <xdr:graphicFrame macro="">
      <xdr:nvGraphicFramePr>
        <xdr:cNvPr id="3" name="2 Gráfico" title="Monto mensual de ayudas económic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10</xdr:row>
      <xdr:rowOff>142875</xdr:rowOff>
    </xdr:from>
    <xdr:to>
      <xdr:col>24</xdr:col>
      <xdr:colOff>723900</xdr:colOff>
      <xdr:row>30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30</xdr:row>
      <xdr:rowOff>161925</xdr:rowOff>
    </xdr:from>
    <xdr:to>
      <xdr:col>24</xdr:col>
      <xdr:colOff>723900</xdr:colOff>
      <xdr:row>49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11</xdr:row>
      <xdr:rowOff>0</xdr:rowOff>
    </xdr:from>
    <xdr:to>
      <xdr:col>13</xdr:col>
      <xdr:colOff>19050</xdr:colOff>
      <xdr:row>25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171450</xdr:rowOff>
    </xdr:from>
    <xdr:to>
      <xdr:col>12</xdr:col>
      <xdr:colOff>695325</xdr:colOff>
      <xdr:row>20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11</xdr:row>
      <xdr:rowOff>38099</xdr:rowOff>
    </xdr:from>
    <xdr:to>
      <xdr:col>36</xdr:col>
      <xdr:colOff>742949</xdr:colOff>
      <xdr:row>40</xdr:row>
      <xdr:rowOff>161924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7</xdr:row>
      <xdr:rowOff>9525</xdr:rowOff>
    </xdr:from>
    <xdr:to>
      <xdr:col>24</xdr:col>
      <xdr:colOff>742950</xdr:colOff>
      <xdr:row>20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57148</xdr:colOff>
      <xdr:row>27</xdr:row>
      <xdr:rowOff>142874</xdr:rowOff>
    </xdr:from>
    <xdr:to>
      <xdr:col>14</xdr:col>
      <xdr:colOff>9525</xdr:colOff>
      <xdr:row>44</xdr:row>
      <xdr:rowOff>190499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5</xdr:row>
      <xdr:rowOff>19049</xdr:rowOff>
    </xdr:from>
    <xdr:to>
      <xdr:col>12</xdr:col>
      <xdr:colOff>733425</xdr:colOff>
      <xdr:row>21</xdr:row>
      <xdr:rowOff>47624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21</xdr:row>
      <xdr:rowOff>38099</xdr:rowOff>
    </xdr:from>
    <xdr:to>
      <xdr:col>12</xdr:col>
      <xdr:colOff>714375</xdr:colOff>
      <xdr:row>37</xdr:row>
      <xdr:rowOff>47624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11</xdr:row>
      <xdr:rowOff>9524</xdr:rowOff>
    </xdr:from>
    <xdr:to>
      <xdr:col>12</xdr:col>
      <xdr:colOff>714375</xdr:colOff>
      <xdr:row>27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M1"/>
    </sheetView>
  </sheetViews>
  <sheetFormatPr baseColWidth="10" defaultRowHeight="15" x14ac:dyDescent="0.25"/>
  <cols>
    <col min="1" max="1" width="36.140625" bestFit="1" customWidth="1"/>
    <col min="2" max="2" width="12.5703125" customWidth="1"/>
    <col min="3" max="3" width="12.5703125" bestFit="1" customWidth="1"/>
    <col min="6" max="6" width="12.5703125" bestFit="1" customWidth="1"/>
    <col min="8" max="8" width="12.5703125" bestFit="1" customWidth="1"/>
    <col min="10" max="10" width="12.5703125" bestFit="1" customWidth="1"/>
    <col min="12" max="12" width="12.5703125" bestFit="1" customWidth="1"/>
    <col min="14" max="14" width="12.5703125" bestFit="1" customWidth="1"/>
  </cols>
  <sheetData>
    <row r="1" spans="1:14" ht="23.25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"/>
    </row>
    <row r="2" spans="1:14" x14ac:dyDescent="0.25">
      <c r="A2" s="12"/>
      <c r="B2" s="13" t="s">
        <v>25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2"/>
    </row>
    <row r="3" spans="1:14" x14ac:dyDescent="0.25">
      <c r="A3" s="3" t="s">
        <v>12</v>
      </c>
      <c r="B3" s="4">
        <v>121100</v>
      </c>
      <c r="C3" s="3"/>
      <c r="D3" s="4"/>
      <c r="E3" s="4"/>
      <c r="F3" s="5"/>
      <c r="G3" s="6"/>
      <c r="H3" s="7"/>
      <c r="I3" s="4"/>
      <c r="J3" s="4"/>
      <c r="K3" s="8"/>
      <c r="L3" s="8"/>
      <c r="M3" s="8"/>
      <c r="N3" s="9"/>
    </row>
    <row r="4" spans="1:14" x14ac:dyDescent="0.25">
      <c r="A4" s="3" t="s">
        <v>13</v>
      </c>
      <c r="B4" s="3">
        <v>220</v>
      </c>
      <c r="C4" s="3"/>
      <c r="D4" s="3"/>
      <c r="E4" s="3"/>
      <c r="F4" s="10"/>
      <c r="G4" s="10"/>
      <c r="H4" s="10"/>
      <c r="I4" s="10"/>
      <c r="J4" s="10"/>
      <c r="K4" s="10"/>
      <c r="L4" s="10"/>
      <c r="M4" s="10"/>
      <c r="N4" s="9"/>
    </row>
    <row r="5" spans="1:14" x14ac:dyDescent="0.25">
      <c r="A5" s="3" t="s">
        <v>14</v>
      </c>
      <c r="B5" s="3">
        <v>24</v>
      </c>
      <c r="C5" s="3"/>
      <c r="D5" s="3"/>
      <c r="E5" s="3"/>
      <c r="F5" s="10"/>
      <c r="G5" s="10"/>
      <c r="H5" s="10"/>
      <c r="I5" s="10"/>
      <c r="J5" s="10"/>
      <c r="K5" s="10"/>
      <c r="L5" s="10"/>
      <c r="M5" s="10"/>
      <c r="N5" s="9"/>
    </row>
    <row r="6" spans="1:14" x14ac:dyDescent="0.25">
      <c r="A6" s="3" t="s">
        <v>15</v>
      </c>
      <c r="B6" s="3">
        <v>4</v>
      </c>
      <c r="C6" s="3"/>
      <c r="D6" s="3"/>
      <c r="E6" s="3"/>
      <c r="F6" s="10"/>
      <c r="G6" s="10"/>
      <c r="H6" s="10"/>
      <c r="I6" s="10"/>
      <c r="J6" s="10"/>
      <c r="K6" s="10"/>
      <c r="L6" s="10"/>
      <c r="M6" s="10"/>
      <c r="N6" s="9"/>
    </row>
    <row r="7" spans="1:14" x14ac:dyDescent="0.25">
      <c r="A7" s="3" t="s">
        <v>16</v>
      </c>
      <c r="B7" s="3">
        <v>29</v>
      </c>
      <c r="C7" s="3"/>
      <c r="D7" s="11"/>
      <c r="E7" s="11"/>
      <c r="F7" s="10"/>
      <c r="G7" s="10"/>
      <c r="H7" s="10"/>
      <c r="I7" s="10"/>
      <c r="J7" s="10"/>
      <c r="K7" s="10"/>
      <c r="L7" s="10"/>
      <c r="M7" s="10"/>
      <c r="N7" s="9"/>
    </row>
    <row r="8" spans="1:14" x14ac:dyDescent="0.25">
      <c r="A8" s="3" t="s">
        <v>17</v>
      </c>
      <c r="B8" s="3">
        <v>7</v>
      </c>
      <c r="C8" s="3"/>
      <c r="D8" s="11"/>
      <c r="E8" s="11"/>
      <c r="F8" s="10"/>
      <c r="G8" s="10"/>
      <c r="H8" s="10"/>
      <c r="I8" s="10"/>
      <c r="J8" s="10"/>
      <c r="K8" s="10"/>
      <c r="L8" s="10"/>
      <c r="M8" s="10"/>
      <c r="N8" s="9"/>
    </row>
    <row r="9" spans="1:14" x14ac:dyDescent="0.25">
      <c r="A9" s="3" t="s">
        <v>18</v>
      </c>
      <c r="B9" s="3">
        <v>53</v>
      </c>
      <c r="C9" s="3"/>
      <c r="D9" s="11"/>
      <c r="E9" s="11"/>
      <c r="F9" s="10"/>
      <c r="G9" s="10"/>
      <c r="H9" s="10"/>
      <c r="I9" s="10"/>
      <c r="J9" s="10"/>
      <c r="K9" s="10"/>
      <c r="L9" s="10"/>
      <c r="M9" s="10"/>
      <c r="N9" s="9"/>
    </row>
    <row r="10" spans="1:14" x14ac:dyDescent="0.25">
      <c r="A10" s="3" t="s">
        <v>19</v>
      </c>
      <c r="B10" s="3">
        <v>141</v>
      </c>
      <c r="C10" s="3"/>
      <c r="D10" s="11"/>
      <c r="E10" s="11"/>
      <c r="F10" s="10"/>
      <c r="G10" s="10"/>
      <c r="H10" s="10"/>
      <c r="I10" s="10"/>
      <c r="J10" s="10"/>
      <c r="K10" s="10"/>
      <c r="L10" s="10"/>
      <c r="M10" s="10"/>
      <c r="N10" s="9"/>
    </row>
    <row r="11" spans="1:14" x14ac:dyDescent="0.25">
      <c r="A11" s="11" t="s">
        <v>20</v>
      </c>
      <c r="B11" s="3">
        <v>8</v>
      </c>
      <c r="C11" s="3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9"/>
    </row>
    <row r="12" spans="1:14" x14ac:dyDescent="0.25">
      <c r="A12" s="11" t="s">
        <v>21</v>
      </c>
      <c r="B12" s="3">
        <v>3</v>
      </c>
      <c r="C12" s="3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9"/>
    </row>
    <row r="13" spans="1:14" x14ac:dyDescent="0.25">
      <c r="A13" s="10" t="s">
        <v>22</v>
      </c>
      <c r="B13" s="3">
        <v>4</v>
      </c>
      <c r="C13" s="3"/>
      <c r="D13" s="3"/>
      <c r="E13" s="11"/>
      <c r="F13" s="10"/>
      <c r="G13" s="10"/>
      <c r="H13" s="10"/>
      <c r="I13" s="10"/>
      <c r="J13" s="10"/>
      <c r="K13" s="10"/>
      <c r="L13" s="10"/>
      <c r="M13" s="10"/>
      <c r="N13" s="9"/>
    </row>
    <row r="14" spans="1:14" x14ac:dyDescent="0.25">
      <c r="A14" s="10" t="s">
        <v>23</v>
      </c>
      <c r="B14" s="3">
        <v>0</v>
      </c>
      <c r="C14" s="3"/>
      <c r="D14" s="3"/>
      <c r="E14" s="11"/>
      <c r="F14" s="10"/>
      <c r="G14" s="10"/>
      <c r="H14" s="10"/>
      <c r="I14" s="10"/>
      <c r="J14" s="10"/>
      <c r="K14" s="10"/>
      <c r="L14" s="10"/>
      <c r="M14" s="10"/>
      <c r="N14" s="9"/>
    </row>
    <row r="15" spans="1:14" x14ac:dyDescent="0.25">
      <c r="A15" s="10" t="s">
        <v>24</v>
      </c>
      <c r="B15" s="3">
        <v>1</v>
      </c>
      <c r="C15" s="3"/>
      <c r="D15" s="3"/>
      <c r="E15" s="3"/>
      <c r="F15" s="10"/>
      <c r="G15" s="3"/>
      <c r="H15" s="10"/>
      <c r="I15" s="10"/>
      <c r="J15" s="10"/>
      <c r="K15" s="3"/>
      <c r="L15" s="3"/>
      <c r="M15" s="3"/>
    </row>
    <row r="16" spans="1:14" x14ac:dyDescent="0.25">
      <c r="A16" s="9"/>
      <c r="B16" s="9"/>
      <c r="F16" s="9"/>
      <c r="H16" s="9"/>
    </row>
    <row r="17" spans="1:8" x14ac:dyDescent="0.25">
      <c r="A17" s="9"/>
      <c r="B17" s="9"/>
      <c r="F17" s="9"/>
      <c r="H17" s="9"/>
    </row>
    <row r="18" spans="1:8" x14ac:dyDescent="0.25">
      <c r="A18" s="9"/>
      <c r="B18" s="9"/>
      <c r="H18" s="9"/>
    </row>
    <row r="19" spans="1:8" x14ac:dyDescent="0.25">
      <c r="A19" s="9"/>
      <c r="B19" s="9"/>
    </row>
    <row r="20" spans="1:8" x14ac:dyDescent="0.25">
      <c r="A20" s="9"/>
      <c r="B20" s="9"/>
    </row>
    <row r="21" spans="1:8" x14ac:dyDescent="0.25">
      <c r="A21" s="9"/>
      <c r="B21" s="9"/>
    </row>
    <row r="22" spans="1:8" x14ac:dyDescent="0.25">
      <c r="A22" s="9"/>
      <c r="B22" s="9"/>
    </row>
    <row r="23" spans="1:8" x14ac:dyDescent="0.25">
      <c r="A23" s="9"/>
      <c r="B23" s="9"/>
    </row>
    <row r="24" spans="1:8" x14ac:dyDescent="0.25">
      <c r="A24" s="9"/>
      <c r="B24" s="9"/>
    </row>
    <row r="25" spans="1:8" x14ac:dyDescent="0.25">
      <c r="A25" s="9"/>
      <c r="B25" s="9"/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E9" sqref="E9"/>
    </sheetView>
  </sheetViews>
  <sheetFormatPr baseColWidth="10" defaultRowHeight="15" x14ac:dyDescent="0.25"/>
  <cols>
    <col min="1" max="1" width="18.140625" bestFit="1" customWidth="1"/>
    <col min="2" max="2" width="12.5703125" bestFit="1" customWidth="1"/>
    <col min="3" max="3" width="11.42578125" customWidth="1"/>
    <col min="4" max="4" width="12.5703125" bestFit="1" customWidth="1"/>
    <col min="6" max="6" width="12.5703125" bestFit="1" customWidth="1"/>
    <col min="8" max="8" width="12.5703125" bestFit="1" customWidth="1"/>
    <col min="10" max="10" width="12.5703125" bestFit="1" customWidth="1"/>
    <col min="12" max="12" width="12.5703125" bestFit="1" customWidth="1"/>
    <col min="14" max="14" width="12.5703125" bestFit="1" customWidth="1"/>
    <col min="16" max="16" width="12.5703125" bestFit="1" customWidth="1"/>
    <col min="17" max="17" width="11.42578125" customWidth="1"/>
    <col min="18" max="18" width="12.5703125" bestFit="1" customWidth="1"/>
    <col min="19" max="19" width="9.42578125" bestFit="1" customWidth="1"/>
    <col min="20" max="20" width="12.5703125" bestFit="1" customWidth="1"/>
    <col min="21" max="21" width="9.42578125" bestFit="1" customWidth="1"/>
    <col min="22" max="22" width="12.5703125" bestFit="1" customWidth="1"/>
    <col min="23" max="23" width="9.42578125" bestFit="1" customWidth="1"/>
    <col min="24" max="24" width="12.5703125" bestFit="1" customWidth="1"/>
  </cols>
  <sheetData>
    <row r="1" spans="1:26" ht="23.25" x14ac:dyDescent="0.2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6" x14ac:dyDescent="0.25">
      <c r="A2" s="57" t="s">
        <v>27</v>
      </c>
      <c r="B2" s="54" t="s">
        <v>25</v>
      </c>
      <c r="C2" s="54"/>
      <c r="D2" s="54" t="s">
        <v>1</v>
      </c>
      <c r="E2" s="54"/>
      <c r="F2" s="54" t="s">
        <v>2</v>
      </c>
      <c r="G2" s="54"/>
      <c r="H2" s="54" t="s">
        <v>3</v>
      </c>
      <c r="I2" s="54"/>
      <c r="J2" s="54" t="s">
        <v>4</v>
      </c>
      <c r="K2" s="54"/>
      <c r="L2" s="54" t="s">
        <v>5</v>
      </c>
      <c r="M2" s="54"/>
      <c r="N2" s="54" t="s">
        <v>6</v>
      </c>
      <c r="O2" s="54"/>
      <c r="P2" s="54" t="s">
        <v>7</v>
      </c>
      <c r="Q2" s="54"/>
      <c r="R2" s="54" t="s">
        <v>8</v>
      </c>
      <c r="S2" s="54"/>
      <c r="T2" s="54" t="s">
        <v>9</v>
      </c>
      <c r="U2" s="54"/>
      <c r="V2" s="54" t="s">
        <v>10</v>
      </c>
      <c r="W2" s="54"/>
      <c r="X2" s="54" t="s">
        <v>11</v>
      </c>
      <c r="Y2" s="54"/>
    </row>
    <row r="3" spans="1:26" x14ac:dyDescent="0.25">
      <c r="A3" s="57"/>
      <c r="B3" s="19" t="s">
        <v>28</v>
      </c>
      <c r="C3" s="19" t="s">
        <v>29</v>
      </c>
      <c r="D3" s="19" t="s">
        <v>28</v>
      </c>
      <c r="E3" s="19" t="s">
        <v>29</v>
      </c>
      <c r="F3" s="19" t="s">
        <v>28</v>
      </c>
      <c r="G3" s="19" t="s">
        <v>29</v>
      </c>
      <c r="H3" s="19" t="s">
        <v>28</v>
      </c>
      <c r="I3" s="19" t="s">
        <v>29</v>
      </c>
      <c r="J3" s="19" t="s">
        <v>28</v>
      </c>
      <c r="K3" s="19" t="s">
        <v>29</v>
      </c>
      <c r="L3" s="19" t="s">
        <v>28</v>
      </c>
      <c r="M3" s="19" t="s">
        <v>29</v>
      </c>
      <c r="N3" s="19" t="s">
        <v>28</v>
      </c>
      <c r="O3" s="19" t="s">
        <v>29</v>
      </c>
      <c r="P3" s="19" t="s">
        <v>28</v>
      </c>
      <c r="Q3" s="19" t="s">
        <v>29</v>
      </c>
      <c r="R3" s="19" t="s">
        <v>28</v>
      </c>
      <c r="S3" s="19" t="s">
        <v>29</v>
      </c>
      <c r="T3" s="19" t="s">
        <v>28</v>
      </c>
      <c r="U3" s="19" t="s">
        <v>29</v>
      </c>
      <c r="V3" s="19" t="s">
        <v>28</v>
      </c>
      <c r="W3" s="19" t="s">
        <v>29</v>
      </c>
      <c r="X3" s="19" t="s">
        <v>28</v>
      </c>
      <c r="Y3" s="19" t="s">
        <v>29</v>
      </c>
    </row>
    <row r="4" spans="1:26" x14ac:dyDescent="0.25">
      <c r="A4" s="3" t="s">
        <v>30</v>
      </c>
      <c r="B4" s="3">
        <v>209</v>
      </c>
      <c r="C4" s="3">
        <v>93</v>
      </c>
      <c r="D4" s="10"/>
      <c r="E4" s="3"/>
      <c r="F4" s="3"/>
      <c r="G4" s="11"/>
      <c r="H4" s="11"/>
      <c r="I4" s="11"/>
      <c r="J4" s="11"/>
      <c r="K4" s="11"/>
      <c r="L4" s="10"/>
      <c r="M4" s="11"/>
      <c r="N4" s="10"/>
      <c r="O4" s="14"/>
      <c r="P4" s="10"/>
      <c r="Q4" s="15"/>
      <c r="R4" s="10"/>
      <c r="S4" s="15"/>
      <c r="T4" s="10"/>
      <c r="U4" s="15"/>
      <c r="V4" s="10"/>
      <c r="W4" s="15"/>
      <c r="X4" s="10"/>
      <c r="Y4" s="15"/>
      <c r="Z4" s="9"/>
    </row>
    <row r="5" spans="1:26" x14ac:dyDescent="0.25">
      <c r="A5" s="3" t="s">
        <v>31</v>
      </c>
      <c r="B5" s="3">
        <v>231</v>
      </c>
      <c r="C5" s="3">
        <v>101</v>
      </c>
      <c r="D5" s="10"/>
      <c r="E5" s="3"/>
      <c r="F5" s="3"/>
      <c r="G5" s="11"/>
      <c r="H5" s="11"/>
      <c r="I5" s="11"/>
      <c r="J5" s="11"/>
      <c r="K5" s="11"/>
      <c r="L5" s="10"/>
      <c r="M5" s="11"/>
      <c r="N5" s="10"/>
      <c r="O5" s="11"/>
      <c r="P5" s="10"/>
      <c r="Q5" s="11"/>
      <c r="R5" s="10"/>
      <c r="S5" s="11"/>
      <c r="T5" s="10"/>
      <c r="U5" s="11"/>
      <c r="V5" s="10"/>
      <c r="W5" s="11"/>
      <c r="X5" s="10"/>
      <c r="Y5" s="11"/>
      <c r="Z5" s="9"/>
    </row>
    <row r="6" spans="1:26" x14ac:dyDescent="0.25">
      <c r="A6" s="3" t="s">
        <v>32</v>
      </c>
      <c r="B6" s="3">
        <v>202</v>
      </c>
      <c r="C6" s="3">
        <v>92</v>
      </c>
      <c r="D6" s="10"/>
      <c r="E6" s="3"/>
      <c r="F6" s="3"/>
      <c r="G6" s="11"/>
      <c r="H6" s="11"/>
      <c r="I6" s="11"/>
      <c r="J6" s="11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9"/>
    </row>
    <row r="7" spans="1:26" x14ac:dyDescent="0.25">
      <c r="A7" s="3" t="s">
        <v>33</v>
      </c>
      <c r="B7" s="3">
        <v>135</v>
      </c>
      <c r="C7" s="3">
        <v>67</v>
      </c>
      <c r="D7" s="10"/>
      <c r="E7" s="3"/>
      <c r="F7" s="11"/>
      <c r="G7" s="11"/>
      <c r="H7" s="11"/>
      <c r="I7" s="11"/>
      <c r="J7" s="11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9"/>
    </row>
    <row r="8" spans="1:26" x14ac:dyDescent="0.25">
      <c r="A8" s="3" t="s">
        <v>34</v>
      </c>
      <c r="B8" s="3">
        <v>91</v>
      </c>
      <c r="C8" s="3">
        <v>47</v>
      </c>
      <c r="D8" s="10"/>
      <c r="E8" s="3"/>
      <c r="F8" s="11"/>
      <c r="G8" s="11"/>
      <c r="H8" s="11"/>
      <c r="I8" s="11"/>
      <c r="J8" s="11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9"/>
    </row>
    <row r="9" spans="1:26" x14ac:dyDescent="0.25">
      <c r="A9" s="3" t="s">
        <v>35</v>
      </c>
      <c r="B9" s="3">
        <v>111</v>
      </c>
      <c r="C9" s="3">
        <v>35</v>
      </c>
      <c r="D9" s="10"/>
      <c r="E9" s="3"/>
      <c r="F9" s="11"/>
      <c r="G9" s="11"/>
      <c r="H9" s="11"/>
      <c r="I9" s="11"/>
      <c r="J9" s="11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</row>
    <row r="10" spans="1:26" x14ac:dyDescent="0.25">
      <c r="A10" s="16" t="s">
        <v>36</v>
      </c>
      <c r="B10" s="16">
        <f>SUM(B4:B9)</f>
        <v>979</v>
      </c>
      <c r="C10" s="16">
        <f>SUM(C4:C9)</f>
        <v>435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2" spans="1:26" x14ac:dyDescent="0.25">
      <c r="A12" s="17"/>
      <c r="B12" s="17"/>
      <c r="C12" s="17"/>
    </row>
    <row r="13" spans="1:26" x14ac:dyDescent="0.25">
      <c r="A13" s="9"/>
      <c r="B13" s="9"/>
      <c r="C13" s="9"/>
    </row>
    <row r="14" spans="1:26" x14ac:dyDescent="0.25">
      <c r="A14" s="9"/>
      <c r="B14" s="9"/>
      <c r="C14" s="9"/>
    </row>
    <row r="15" spans="1:26" x14ac:dyDescent="0.25">
      <c r="A15" s="9"/>
      <c r="B15" s="9"/>
      <c r="C15" s="9"/>
    </row>
    <row r="16" spans="1:26" x14ac:dyDescent="0.25">
      <c r="A16" s="9"/>
      <c r="B16" s="9"/>
      <c r="C16" s="9"/>
    </row>
    <row r="17" spans="1:3" x14ac:dyDescent="0.25">
      <c r="A17" s="9"/>
      <c r="B17" s="9"/>
      <c r="C17" s="9"/>
    </row>
    <row r="18" spans="1:3" x14ac:dyDescent="0.25">
      <c r="A18" s="9"/>
      <c r="B18" s="9"/>
      <c r="C18" s="9"/>
    </row>
    <row r="19" spans="1:3" x14ac:dyDescent="0.25">
      <c r="A19" s="18"/>
      <c r="B19" s="18"/>
      <c r="C19" s="18"/>
    </row>
  </sheetData>
  <mergeCells count="14">
    <mergeCell ref="T2:U2"/>
    <mergeCell ref="V2:W2"/>
    <mergeCell ref="X2:Y2"/>
    <mergeCell ref="B2:C2"/>
    <mergeCell ref="A1:Y1"/>
    <mergeCell ref="A2:A3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M1"/>
    </sheetView>
  </sheetViews>
  <sheetFormatPr baseColWidth="10" defaultRowHeight="15" x14ac:dyDescent="0.25"/>
  <cols>
    <col min="1" max="1" width="18.140625" bestFit="1" customWidth="1"/>
    <col min="2" max="2" width="18.140625" customWidth="1"/>
    <col min="3" max="3" width="12" customWidth="1"/>
  </cols>
  <sheetData>
    <row r="1" spans="1:14" ht="21" x14ac:dyDescent="0.25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 ht="18.75" customHeight="1" x14ac:dyDescent="0.25">
      <c r="A2" s="57" t="s">
        <v>27</v>
      </c>
      <c r="B2" s="59" t="s">
        <v>38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x14ac:dyDescent="0.25">
      <c r="A3" s="57"/>
      <c r="B3" s="21" t="s">
        <v>25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</row>
    <row r="4" spans="1:14" x14ac:dyDescent="0.25">
      <c r="A4" s="3" t="s">
        <v>30</v>
      </c>
      <c r="B4" s="3">
        <v>35</v>
      </c>
      <c r="C4" s="20"/>
      <c r="D4" s="20"/>
      <c r="E4" s="3"/>
      <c r="F4" s="3"/>
      <c r="G4" s="10"/>
      <c r="H4" s="10"/>
      <c r="I4" s="10"/>
      <c r="J4" s="15"/>
      <c r="K4" s="10"/>
      <c r="L4" s="10"/>
      <c r="M4" s="10"/>
      <c r="N4" s="9"/>
    </row>
    <row r="5" spans="1:14" x14ac:dyDescent="0.25">
      <c r="A5" s="3" t="s">
        <v>31</v>
      </c>
      <c r="B5" s="3">
        <v>35</v>
      </c>
      <c r="C5" s="20"/>
      <c r="D5" s="20"/>
      <c r="E5" s="3"/>
      <c r="F5" s="3"/>
      <c r="G5" s="10"/>
      <c r="H5" s="10"/>
      <c r="I5" s="10"/>
      <c r="J5" s="15"/>
      <c r="K5" s="10"/>
      <c r="L5" s="10"/>
      <c r="M5" s="10"/>
      <c r="N5" s="9"/>
    </row>
    <row r="6" spans="1:14" x14ac:dyDescent="0.25">
      <c r="A6" s="3" t="s">
        <v>32</v>
      </c>
      <c r="B6" s="3">
        <v>27</v>
      </c>
      <c r="C6" s="20"/>
      <c r="D6" s="20"/>
      <c r="E6" s="3"/>
      <c r="F6" s="3"/>
      <c r="G6" s="10"/>
      <c r="H6" s="10"/>
      <c r="I6" s="10"/>
      <c r="J6" s="15"/>
      <c r="K6" s="10"/>
      <c r="L6" s="10"/>
      <c r="M6" s="10"/>
      <c r="N6" s="9"/>
    </row>
    <row r="7" spans="1:14" x14ac:dyDescent="0.25">
      <c r="A7" s="3" t="s">
        <v>33</v>
      </c>
      <c r="B7" s="3">
        <v>36</v>
      </c>
      <c r="C7" s="20"/>
      <c r="D7" s="20"/>
      <c r="E7" s="11"/>
      <c r="F7" s="11"/>
      <c r="G7" s="10"/>
      <c r="H7" s="10"/>
      <c r="I7" s="10"/>
      <c r="J7" s="15"/>
      <c r="K7" s="10"/>
      <c r="L7" s="10"/>
      <c r="M7" s="10"/>
      <c r="N7" s="9"/>
    </row>
    <row r="8" spans="1:14" x14ac:dyDescent="0.25">
      <c r="A8" s="3" t="s">
        <v>34</v>
      </c>
      <c r="B8" s="3">
        <v>36</v>
      </c>
      <c r="C8" s="20"/>
      <c r="D8" s="20"/>
      <c r="E8" s="11"/>
      <c r="F8" s="11"/>
      <c r="G8" s="10"/>
      <c r="H8" s="10"/>
      <c r="I8" s="10"/>
      <c r="J8" s="15"/>
      <c r="K8" s="10"/>
      <c r="L8" s="10"/>
      <c r="M8" s="10"/>
      <c r="N8" s="9"/>
    </row>
    <row r="9" spans="1:14" x14ac:dyDescent="0.25">
      <c r="A9" s="3" t="s">
        <v>35</v>
      </c>
      <c r="B9" s="3">
        <v>35</v>
      </c>
      <c r="C9" s="20"/>
      <c r="D9" s="20"/>
      <c r="E9" s="11"/>
      <c r="F9" s="11"/>
      <c r="G9" s="10"/>
      <c r="H9" s="10"/>
      <c r="I9" s="10"/>
      <c r="J9" s="15"/>
      <c r="K9" s="10"/>
      <c r="L9" s="10"/>
      <c r="M9" s="10"/>
      <c r="N9" s="9"/>
    </row>
    <row r="10" spans="1:14" x14ac:dyDescent="0.25">
      <c r="A10" s="16" t="s">
        <v>36</v>
      </c>
      <c r="B10" s="16">
        <f>SUM(B4:B9)</f>
        <v>204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2" spans="1:14" x14ac:dyDescent="0.25">
      <c r="A12" s="17"/>
      <c r="B12" s="17"/>
    </row>
    <row r="13" spans="1:14" x14ac:dyDescent="0.25">
      <c r="A13" s="9"/>
      <c r="B13" s="9"/>
    </row>
    <row r="14" spans="1:14" x14ac:dyDescent="0.25">
      <c r="A14" s="9"/>
      <c r="B14" s="9"/>
    </row>
    <row r="15" spans="1:14" x14ac:dyDescent="0.25">
      <c r="A15" s="9"/>
      <c r="B15" s="9"/>
    </row>
    <row r="16" spans="1:14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</sheetData>
  <mergeCells count="3">
    <mergeCell ref="A1:M1"/>
    <mergeCell ref="A2:A3"/>
    <mergeCell ref="B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2" sqref="A2:M2"/>
    </sheetView>
  </sheetViews>
  <sheetFormatPr baseColWidth="10" defaultRowHeight="15" x14ac:dyDescent="0.25"/>
  <cols>
    <col min="1" max="1" width="13" bestFit="1" customWidth="1"/>
    <col min="2" max="2" width="13" customWidth="1"/>
  </cols>
  <sheetData>
    <row r="1" spans="1:13" ht="18.75" x14ac:dyDescent="0.25">
      <c r="A1" s="62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25">
      <c r="A2" s="22"/>
      <c r="B2" s="22" t="s">
        <v>25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</row>
    <row r="3" spans="1:13" x14ac:dyDescent="0.25">
      <c r="A3" s="11" t="s">
        <v>40</v>
      </c>
      <c r="B3" s="11">
        <v>20</v>
      </c>
      <c r="C3" s="11"/>
      <c r="D3" s="11"/>
      <c r="E3" s="11"/>
      <c r="F3" s="11"/>
      <c r="G3" s="11"/>
      <c r="H3" s="10"/>
      <c r="I3" s="10"/>
      <c r="J3" s="10"/>
      <c r="K3" s="10"/>
      <c r="L3" s="15"/>
      <c r="M3" s="10"/>
    </row>
    <row r="4" spans="1:13" x14ac:dyDescent="0.25">
      <c r="A4" s="3" t="s">
        <v>36</v>
      </c>
      <c r="B4" s="3">
        <v>407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</sheetData>
  <mergeCells count="1">
    <mergeCell ref="A1:M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workbookViewId="0">
      <selection activeCell="D10" sqref="B4:D10"/>
    </sheetView>
  </sheetViews>
  <sheetFormatPr baseColWidth="10" defaultRowHeight="15" x14ac:dyDescent="0.25"/>
  <cols>
    <col min="1" max="1" width="18.140625" bestFit="1" customWidth="1"/>
    <col min="2" max="2" width="8.85546875" bestFit="1" customWidth="1"/>
    <col min="3" max="3" width="12.42578125" bestFit="1" customWidth="1"/>
    <col min="4" max="4" width="17" bestFit="1" customWidth="1"/>
    <col min="5" max="5" width="8.85546875" bestFit="1" customWidth="1"/>
    <col min="6" max="6" width="12.42578125" bestFit="1" customWidth="1"/>
    <col min="7" max="7" width="17" bestFit="1" customWidth="1"/>
    <col min="8" max="8" width="8.85546875" bestFit="1" customWidth="1"/>
    <col min="9" max="9" width="13.28515625" customWidth="1"/>
    <col min="10" max="10" width="17.42578125" bestFit="1" customWidth="1"/>
    <col min="11" max="11" width="8.85546875" bestFit="1" customWidth="1"/>
    <col min="12" max="12" width="13.140625" customWidth="1"/>
    <col min="13" max="13" width="16.85546875" customWidth="1"/>
    <col min="14" max="14" width="8.85546875" bestFit="1" customWidth="1"/>
    <col min="15" max="15" width="12.140625" customWidth="1"/>
    <col min="16" max="16" width="17" customWidth="1"/>
    <col min="17" max="17" width="8.85546875" bestFit="1" customWidth="1"/>
    <col min="18" max="18" width="12.5703125" customWidth="1"/>
    <col min="19" max="19" width="17" bestFit="1" customWidth="1"/>
    <col min="21" max="21" width="13.7109375" customWidth="1"/>
    <col min="22" max="22" width="17.140625" customWidth="1"/>
    <col min="24" max="24" width="13.42578125" customWidth="1"/>
    <col min="25" max="25" width="17.42578125" customWidth="1"/>
    <col min="27" max="27" width="12.85546875" customWidth="1"/>
    <col min="28" max="28" width="16.5703125" customWidth="1"/>
    <col min="30" max="30" width="13.42578125" customWidth="1"/>
    <col min="31" max="31" width="18.5703125" customWidth="1"/>
    <col min="33" max="33" width="15.140625" customWidth="1"/>
    <col min="34" max="34" width="17.7109375" customWidth="1"/>
    <col min="36" max="36" width="13.7109375" customWidth="1"/>
    <col min="37" max="37" width="17.140625" customWidth="1"/>
  </cols>
  <sheetData>
    <row r="1" spans="1:37" ht="18.75" x14ac:dyDescent="0.25">
      <c r="A1" s="62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1:37" x14ac:dyDescent="0.25">
      <c r="A2" s="65" t="s">
        <v>27</v>
      </c>
      <c r="B2" s="64" t="s">
        <v>25</v>
      </c>
      <c r="C2" s="64"/>
      <c r="D2" s="64"/>
      <c r="E2" s="64" t="s">
        <v>1</v>
      </c>
      <c r="F2" s="64"/>
      <c r="G2" s="64"/>
      <c r="H2" s="64" t="s">
        <v>2</v>
      </c>
      <c r="I2" s="64"/>
      <c r="J2" s="64"/>
      <c r="K2" s="64" t="s">
        <v>3</v>
      </c>
      <c r="L2" s="64"/>
      <c r="M2" s="64"/>
      <c r="N2" s="64" t="s">
        <v>4</v>
      </c>
      <c r="O2" s="64"/>
      <c r="P2" s="64"/>
      <c r="Q2" s="64" t="s">
        <v>5</v>
      </c>
      <c r="R2" s="64"/>
      <c r="S2" s="64"/>
      <c r="T2" s="64" t="s">
        <v>6</v>
      </c>
      <c r="U2" s="64"/>
      <c r="V2" s="64"/>
      <c r="W2" s="64" t="s">
        <v>7</v>
      </c>
      <c r="X2" s="64"/>
      <c r="Y2" s="64"/>
      <c r="Z2" s="64" t="s">
        <v>8</v>
      </c>
      <c r="AA2" s="64"/>
      <c r="AB2" s="64"/>
      <c r="AC2" s="64" t="s">
        <v>9</v>
      </c>
      <c r="AD2" s="64"/>
      <c r="AE2" s="64"/>
      <c r="AF2" s="64" t="s">
        <v>10</v>
      </c>
      <c r="AG2" s="64"/>
      <c r="AH2" s="64"/>
      <c r="AI2" s="64" t="s">
        <v>11</v>
      </c>
      <c r="AJ2" s="64"/>
      <c r="AK2" s="64"/>
    </row>
    <row r="3" spans="1:37" ht="30" x14ac:dyDescent="0.25">
      <c r="A3" s="65"/>
      <c r="B3" s="31" t="s">
        <v>42</v>
      </c>
      <c r="C3" s="31" t="s">
        <v>43</v>
      </c>
      <c r="D3" s="31" t="s">
        <v>44</v>
      </c>
      <c r="E3" s="31" t="s">
        <v>42</v>
      </c>
      <c r="F3" s="31" t="s">
        <v>43</v>
      </c>
      <c r="G3" s="31" t="s">
        <v>44</v>
      </c>
      <c r="H3" s="28" t="s">
        <v>42</v>
      </c>
      <c r="I3" s="28" t="s">
        <v>43</v>
      </c>
      <c r="J3" s="28" t="s">
        <v>44</v>
      </c>
      <c r="K3" s="28" t="s">
        <v>42</v>
      </c>
      <c r="L3" s="28" t="s">
        <v>43</v>
      </c>
      <c r="M3" s="28" t="s">
        <v>44</v>
      </c>
      <c r="N3" s="28" t="s">
        <v>42</v>
      </c>
      <c r="O3" s="28" t="s">
        <v>43</v>
      </c>
      <c r="P3" s="28" t="s">
        <v>44</v>
      </c>
      <c r="Q3" s="29" t="s">
        <v>42</v>
      </c>
      <c r="R3" s="29" t="s">
        <v>43</v>
      </c>
      <c r="S3" s="29" t="s">
        <v>44</v>
      </c>
      <c r="T3" s="29" t="s">
        <v>42</v>
      </c>
      <c r="U3" s="29" t="s">
        <v>43</v>
      </c>
      <c r="V3" s="29" t="s">
        <v>44</v>
      </c>
      <c r="W3" s="29" t="s">
        <v>42</v>
      </c>
      <c r="X3" s="29" t="s">
        <v>43</v>
      </c>
      <c r="Y3" s="29" t="s">
        <v>44</v>
      </c>
      <c r="Z3" s="29" t="s">
        <v>42</v>
      </c>
      <c r="AA3" s="29" t="s">
        <v>43</v>
      </c>
      <c r="AB3" s="29" t="s">
        <v>44</v>
      </c>
      <c r="AC3" s="28" t="s">
        <v>42</v>
      </c>
      <c r="AD3" s="28" t="s">
        <v>43</v>
      </c>
      <c r="AE3" s="28" t="s">
        <v>44</v>
      </c>
      <c r="AF3" s="29" t="s">
        <v>42</v>
      </c>
      <c r="AG3" s="29" t="s">
        <v>43</v>
      </c>
      <c r="AH3" s="29" t="s">
        <v>44</v>
      </c>
      <c r="AI3" s="29" t="s">
        <v>42</v>
      </c>
      <c r="AJ3" s="29" t="s">
        <v>43</v>
      </c>
      <c r="AK3" s="29" t="s">
        <v>44</v>
      </c>
    </row>
    <row r="4" spans="1:37" x14ac:dyDescent="0.25">
      <c r="A4" s="26" t="s">
        <v>30</v>
      </c>
      <c r="B4" s="23">
        <v>64</v>
      </c>
      <c r="C4" s="23">
        <v>3</v>
      </c>
      <c r="D4" s="23">
        <v>0</v>
      </c>
      <c r="E4" s="3"/>
      <c r="F4" s="3"/>
      <c r="G4" s="3"/>
      <c r="H4" s="30"/>
      <c r="I4" s="23"/>
      <c r="J4" s="23"/>
      <c r="K4" s="23"/>
      <c r="L4" s="23"/>
      <c r="M4" s="23"/>
      <c r="N4" s="23"/>
      <c r="O4" s="23"/>
      <c r="P4" s="24"/>
      <c r="Q4" s="23"/>
      <c r="R4" s="23"/>
      <c r="S4" s="25"/>
      <c r="T4" s="23"/>
      <c r="U4" s="23"/>
      <c r="V4" s="25"/>
      <c r="W4" s="23"/>
      <c r="X4" s="23"/>
      <c r="Y4" s="25"/>
      <c r="Z4" s="23"/>
      <c r="AA4" s="23"/>
      <c r="AB4" s="25"/>
      <c r="AC4" s="23"/>
      <c r="AD4" s="23"/>
      <c r="AE4" s="25"/>
      <c r="AF4" s="23"/>
      <c r="AG4" s="23"/>
      <c r="AH4" s="25"/>
      <c r="AI4" s="23"/>
      <c r="AJ4" s="23"/>
      <c r="AK4" s="23"/>
    </row>
    <row r="5" spans="1:37" x14ac:dyDescent="0.25">
      <c r="A5" s="26" t="s">
        <v>31</v>
      </c>
      <c r="B5" s="23">
        <v>84</v>
      </c>
      <c r="C5" s="23">
        <v>7</v>
      </c>
      <c r="D5" s="23">
        <v>0</v>
      </c>
      <c r="E5" s="3"/>
      <c r="F5" s="3"/>
      <c r="G5" s="3"/>
      <c r="H5" s="30"/>
      <c r="I5" s="23"/>
      <c r="J5" s="23"/>
      <c r="K5" s="23"/>
      <c r="L5" s="23"/>
      <c r="M5" s="23"/>
      <c r="N5" s="23"/>
      <c r="O5" s="23"/>
      <c r="P5" s="24"/>
      <c r="Q5" s="23"/>
      <c r="R5" s="23"/>
      <c r="S5" s="25"/>
      <c r="T5" s="23"/>
      <c r="U5" s="23"/>
      <c r="V5" s="25"/>
      <c r="W5" s="23"/>
      <c r="X5" s="23"/>
      <c r="Y5" s="25"/>
      <c r="Z5" s="23"/>
      <c r="AA5" s="23"/>
      <c r="AB5" s="25"/>
      <c r="AC5" s="23"/>
      <c r="AD5" s="23"/>
      <c r="AE5" s="25"/>
      <c r="AF5" s="23"/>
      <c r="AG5" s="23"/>
      <c r="AH5" s="25"/>
      <c r="AI5" s="23"/>
      <c r="AJ5" s="23"/>
      <c r="AK5" s="23"/>
    </row>
    <row r="6" spans="1:37" x14ac:dyDescent="0.25">
      <c r="A6" s="26" t="s">
        <v>32</v>
      </c>
      <c r="B6" s="23">
        <v>84</v>
      </c>
      <c r="C6" s="23">
        <v>12</v>
      </c>
      <c r="D6" s="23">
        <v>2</v>
      </c>
      <c r="E6" s="3"/>
      <c r="F6" s="3"/>
      <c r="G6" s="3"/>
      <c r="H6" s="30"/>
      <c r="I6" s="23"/>
      <c r="J6" s="23"/>
      <c r="K6" s="23"/>
      <c r="L6" s="23"/>
      <c r="M6" s="23"/>
      <c r="N6" s="23"/>
      <c r="O6" s="23"/>
      <c r="P6" s="24"/>
      <c r="Q6" s="23"/>
      <c r="R6" s="23"/>
      <c r="S6" s="25"/>
      <c r="T6" s="23"/>
      <c r="U6" s="23"/>
      <c r="V6" s="25"/>
      <c r="W6" s="23"/>
      <c r="X6" s="23"/>
      <c r="Y6" s="25"/>
      <c r="Z6" s="23"/>
      <c r="AA6" s="23"/>
      <c r="AB6" s="25"/>
      <c r="AC6" s="23"/>
      <c r="AD6" s="23"/>
      <c r="AE6" s="25"/>
      <c r="AF6" s="23"/>
      <c r="AG6" s="23"/>
      <c r="AH6" s="25"/>
      <c r="AI6" s="23"/>
      <c r="AJ6" s="23"/>
      <c r="AK6" s="23"/>
    </row>
    <row r="7" spans="1:37" x14ac:dyDescent="0.25">
      <c r="A7" s="26" t="s">
        <v>33</v>
      </c>
      <c r="B7" s="23">
        <v>89</v>
      </c>
      <c r="C7" s="23">
        <v>5</v>
      </c>
      <c r="D7" s="23">
        <v>0</v>
      </c>
      <c r="E7" s="3"/>
      <c r="F7" s="3"/>
      <c r="G7" s="3"/>
      <c r="H7" s="30"/>
      <c r="I7" s="23"/>
      <c r="J7" s="23"/>
      <c r="K7" s="23"/>
      <c r="L7" s="23"/>
      <c r="M7" s="23"/>
      <c r="N7" s="23"/>
      <c r="O7" s="23"/>
      <c r="P7" s="24"/>
      <c r="Q7" s="23"/>
      <c r="R7" s="23"/>
      <c r="S7" s="25"/>
      <c r="T7" s="23"/>
      <c r="U7" s="23"/>
      <c r="V7" s="25"/>
      <c r="W7" s="23"/>
      <c r="X7" s="23"/>
      <c r="Y7" s="25"/>
      <c r="Z7" s="23"/>
      <c r="AA7" s="23"/>
      <c r="AB7" s="25"/>
      <c r="AC7" s="23"/>
      <c r="AD7" s="23"/>
      <c r="AE7" s="25"/>
      <c r="AF7" s="23"/>
      <c r="AG7" s="23"/>
      <c r="AH7" s="25"/>
      <c r="AI7" s="23"/>
      <c r="AJ7" s="23"/>
      <c r="AK7" s="23"/>
    </row>
    <row r="8" spans="1:37" x14ac:dyDescent="0.25">
      <c r="A8" s="26" t="s">
        <v>34</v>
      </c>
      <c r="B8" s="23">
        <v>56</v>
      </c>
      <c r="C8" s="23">
        <v>9</v>
      </c>
      <c r="D8" s="23">
        <v>0</v>
      </c>
      <c r="E8" s="3"/>
      <c r="F8" s="3"/>
      <c r="G8" s="3"/>
      <c r="H8" s="30"/>
      <c r="I8" s="23"/>
      <c r="J8" s="23"/>
      <c r="K8" s="23"/>
      <c r="L8" s="23"/>
      <c r="M8" s="23"/>
      <c r="N8" s="23"/>
      <c r="O8" s="23"/>
      <c r="P8" s="24"/>
      <c r="Q8" s="23"/>
      <c r="R8" s="23"/>
      <c r="S8" s="25"/>
      <c r="T8" s="23"/>
      <c r="U8" s="23"/>
      <c r="V8" s="25"/>
      <c r="W8" s="23"/>
      <c r="X8" s="23"/>
      <c r="Y8" s="25"/>
      <c r="Z8" s="23"/>
      <c r="AA8" s="23"/>
      <c r="AB8" s="25"/>
      <c r="AC8" s="23"/>
      <c r="AD8" s="23"/>
      <c r="AE8" s="25"/>
      <c r="AF8" s="23"/>
      <c r="AG8" s="23"/>
      <c r="AH8" s="25"/>
      <c r="AI8" s="23"/>
      <c r="AJ8" s="23"/>
      <c r="AK8" s="23"/>
    </row>
    <row r="9" spans="1:37" x14ac:dyDescent="0.25">
      <c r="A9" s="26" t="s">
        <v>35</v>
      </c>
      <c r="B9" s="23">
        <v>43</v>
      </c>
      <c r="C9" s="23">
        <v>10</v>
      </c>
      <c r="D9" s="23">
        <v>0</v>
      </c>
      <c r="E9" s="3"/>
      <c r="F9" s="3"/>
      <c r="G9" s="3"/>
      <c r="H9" s="30"/>
      <c r="I9" s="23"/>
      <c r="J9" s="23"/>
      <c r="K9" s="23"/>
      <c r="L9" s="23"/>
      <c r="M9" s="23"/>
      <c r="N9" s="23"/>
      <c r="O9" s="23"/>
      <c r="P9" s="24"/>
      <c r="Q9" s="23"/>
      <c r="R9" s="23"/>
      <c r="S9" s="25"/>
      <c r="T9" s="23"/>
      <c r="U9" s="23"/>
      <c r="V9" s="25"/>
      <c r="W9" s="23"/>
      <c r="X9" s="23"/>
      <c r="Y9" s="25"/>
      <c r="Z9" s="23"/>
      <c r="AA9" s="23"/>
      <c r="AB9" s="25"/>
      <c r="AC9" s="23"/>
      <c r="AD9" s="23"/>
      <c r="AE9" s="25"/>
      <c r="AF9" s="23"/>
      <c r="AG9" s="23"/>
      <c r="AH9" s="25"/>
      <c r="AI9" s="23"/>
      <c r="AJ9" s="23"/>
      <c r="AK9" s="23"/>
    </row>
    <row r="10" spans="1:37" x14ac:dyDescent="0.25">
      <c r="A10" s="16" t="s">
        <v>36</v>
      </c>
      <c r="B10" s="32">
        <f>SUM(B4:B9)</f>
        <v>420</v>
      </c>
      <c r="C10" s="32">
        <f t="shared" ref="C10:D10" si="0">SUM(C4:C9)</f>
        <v>46</v>
      </c>
      <c r="D10" s="32">
        <f t="shared" si="0"/>
        <v>2</v>
      </c>
      <c r="E10" s="3"/>
      <c r="F10" s="3"/>
      <c r="G10" s="3"/>
      <c r="H10" s="34"/>
      <c r="I10" s="3"/>
      <c r="J10" s="3"/>
      <c r="K10" s="3"/>
      <c r="L10" s="3"/>
      <c r="M10" s="26"/>
      <c r="N10" s="3"/>
      <c r="O10" s="3"/>
      <c r="P10" s="26"/>
      <c r="Q10" s="26"/>
      <c r="R10" s="26"/>
      <c r="S10" s="3"/>
      <c r="T10" s="3"/>
      <c r="U10" s="3"/>
      <c r="V10" s="26"/>
      <c r="W10" s="26"/>
      <c r="X10" s="26"/>
      <c r="Y10" s="26"/>
      <c r="Z10" s="26"/>
      <c r="AA10" s="26"/>
      <c r="AB10" s="26"/>
      <c r="AC10" s="3"/>
      <c r="AD10" s="3"/>
      <c r="AE10" s="3"/>
      <c r="AF10" s="3"/>
      <c r="AG10" s="3"/>
      <c r="AH10" s="26"/>
      <c r="AI10" s="3"/>
      <c r="AJ10" s="3"/>
      <c r="AK10" s="3"/>
    </row>
    <row r="11" spans="1:37" x14ac:dyDescent="0.25">
      <c r="Q11" s="27"/>
      <c r="R11" s="27"/>
      <c r="S11" s="27"/>
    </row>
  </sheetData>
  <mergeCells count="14">
    <mergeCell ref="AC2:AE2"/>
    <mergeCell ref="AF2:AH2"/>
    <mergeCell ref="AI2:AK2"/>
    <mergeCell ref="B2:D2"/>
    <mergeCell ref="A1:AK1"/>
    <mergeCell ref="A2:A3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Y1"/>
    </sheetView>
  </sheetViews>
  <sheetFormatPr baseColWidth="10" defaultRowHeight="15" x14ac:dyDescent="0.25"/>
  <cols>
    <col min="1" max="1" width="31.140625" bestFit="1" customWidth="1"/>
    <col min="2" max="3" width="11.42578125" customWidth="1"/>
  </cols>
  <sheetData>
    <row r="1" spans="1:26" ht="21" x14ac:dyDescent="0.25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6" x14ac:dyDescent="0.25">
      <c r="A2" s="71" t="s">
        <v>46</v>
      </c>
      <c r="B2" s="54" t="s">
        <v>25</v>
      </c>
      <c r="C2" s="54"/>
      <c r="D2" s="54" t="s">
        <v>1</v>
      </c>
      <c r="E2" s="54"/>
      <c r="F2" s="54" t="s">
        <v>2</v>
      </c>
      <c r="G2" s="54"/>
      <c r="H2" s="54" t="s">
        <v>3</v>
      </c>
      <c r="I2" s="54"/>
      <c r="J2" s="54" t="s">
        <v>4</v>
      </c>
      <c r="K2" s="54"/>
      <c r="L2" s="54" t="s">
        <v>5</v>
      </c>
      <c r="M2" s="54"/>
      <c r="N2" s="54" t="s">
        <v>6</v>
      </c>
      <c r="O2" s="54"/>
      <c r="P2" s="54" t="s">
        <v>7</v>
      </c>
      <c r="Q2" s="54"/>
      <c r="R2" s="54" t="s">
        <v>8</v>
      </c>
      <c r="S2" s="54"/>
      <c r="T2" s="54" t="s">
        <v>9</v>
      </c>
      <c r="U2" s="54"/>
      <c r="V2" s="54" t="s">
        <v>10</v>
      </c>
      <c r="W2" s="54"/>
      <c r="X2" s="54" t="s">
        <v>11</v>
      </c>
      <c r="Y2" s="54"/>
    </row>
    <row r="3" spans="1:26" x14ac:dyDescent="0.25">
      <c r="A3" s="72"/>
      <c r="B3" s="19" t="s">
        <v>47</v>
      </c>
      <c r="C3" s="19" t="s">
        <v>48</v>
      </c>
      <c r="D3" s="19" t="s">
        <v>47</v>
      </c>
      <c r="E3" s="19" t="s">
        <v>48</v>
      </c>
      <c r="F3" s="19" t="s">
        <v>47</v>
      </c>
      <c r="G3" s="19" t="s">
        <v>48</v>
      </c>
      <c r="H3" s="19" t="s">
        <v>47</v>
      </c>
      <c r="I3" s="19" t="s">
        <v>48</v>
      </c>
      <c r="J3" s="19" t="s">
        <v>47</v>
      </c>
      <c r="K3" s="19" t="s">
        <v>48</v>
      </c>
      <c r="L3" s="19" t="s">
        <v>47</v>
      </c>
      <c r="M3" s="19" t="s">
        <v>48</v>
      </c>
      <c r="N3" s="19" t="s">
        <v>47</v>
      </c>
      <c r="O3" s="19" t="s">
        <v>48</v>
      </c>
      <c r="P3" s="19" t="s">
        <v>47</v>
      </c>
      <c r="Q3" s="19" t="s">
        <v>48</v>
      </c>
      <c r="R3" s="19" t="s">
        <v>47</v>
      </c>
      <c r="S3" s="19" t="s">
        <v>48</v>
      </c>
      <c r="T3" s="19" t="s">
        <v>47</v>
      </c>
      <c r="U3" s="19" t="s">
        <v>48</v>
      </c>
      <c r="V3" s="19" t="s">
        <v>47</v>
      </c>
      <c r="W3" s="19" t="s">
        <v>48</v>
      </c>
      <c r="X3" s="19" t="s">
        <v>47</v>
      </c>
      <c r="Y3" s="19" t="s">
        <v>48</v>
      </c>
    </row>
    <row r="4" spans="1:26" x14ac:dyDescent="0.25">
      <c r="A4" s="3" t="s">
        <v>49</v>
      </c>
      <c r="B4" s="3">
        <v>52</v>
      </c>
      <c r="C4" s="3">
        <v>28</v>
      </c>
      <c r="D4" s="3"/>
      <c r="E4" s="3"/>
      <c r="F4" s="3"/>
      <c r="G4" s="3"/>
      <c r="H4" s="11"/>
      <c r="I4" s="11"/>
      <c r="J4" s="11"/>
      <c r="K4" s="11"/>
      <c r="L4" s="11"/>
      <c r="M4" s="11"/>
      <c r="N4" s="11"/>
      <c r="O4" s="11"/>
      <c r="P4" s="10"/>
      <c r="Q4" s="35"/>
      <c r="R4" s="10"/>
      <c r="S4" s="10"/>
      <c r="T4" s="10"/>
      <c r="U4" s="15"/>
      <c r="V4" s="15"/>
      <c r="W4" s="15"/>
      <c r="X4" s="15"/>
      <c r="Y4" s="15"/>
    </row>
    <row r="5" spans="1:26" x14ac:dyDescent="0.25">
      <c r="A5" s="3" t="s">
        <v>50</v>
      </c>
      <c r="B5" s="3">
        <v>60</v>
      </c>
      <c r="C5" s="3">
        <v>50</v>
      </c>
      <c r="D5" s="3"/>
      <c r="E5" s="3"/>
      <c r="F5" s="3"/>
      <c r="G5" s="3"/>
      <c r="H5" s="11"/>
      <c r="I5" s="11"/>
      <c r="J5" s="11"/>
      <c r="K5" s="11"/>
      <c r="L5" s="11"/>
      <c r="M5" s="11"/>
      <c r="N5" s="11"/>
      <c r="O5" s="11"/>
      <c r="P5" s="10"/>
      <c r="Q5" s="35"/>
      <c r="R5" s="10"/>
      <c r="S5" s="10"/>
      <c r="T5" s="10"/>
      <c r="U5" s="15"/>
      <c r="V5" s="15"/>
      <c r="W5" s="15"/>
      <c r="X5" s="15"/>
      <c r="Y5" s="15"/>
    </row>
    <row r="6" spans="1:26" x14ac:dyDescent="0.25">
      <c r="A6" s="36" t="s">
        <v>36</v>
      </c>
      <c r="B6" s="36">
        <f>SUM(B4:B5)</f>
        <v>112</v>
      </c>
      <c r="C6" s="36">
        <f>SUM(C4:C5)</f>
        <v>78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6" x14ac:dyDescent="0.25">
      <c r="P7" s="9"/>
      <c r="R7" s="17"/>
      <c r="S7" s="9"/>
      <c r="T7" s="17"/>
      <c r="Z7" s="17"/>
    </row>
    <row r="8" spans="1:26" ht="15" customHeight="1" x14ac:dyDescent="0.25">
      <c r="P8" s="17"/>
      <c r="R8" s="9"/>
      <c r="T8" s="9"/>
      <c r="Z8" s="9"/>
    </row>
    <row r="9" spans="1:26" x14ac:dyDescent="0.25">
      <c r="P9" s="9"/>
      <c r="R9" s="9"/>
      <c r="T9" s="9"/>
      <c r="Z9" s="9"/>
    </row>
    <row r="10" spans="1:26" x14ac:dyDescent="0.25">
      <c r="P10" s="9"/>
      <c r="Z10" s="9"/>
    </row>
    <row r="11" spans="1:26" x14ac:dyDescent="0.25">
      <c r="Z11" s="17"/>
    </row>
    <row r="12" spans="1:26" x14ac:dyDescent="0.25">
      <c r="Z12" s="9"/>
    </row>
    <row r="13" spans="1:26" x14ac:dyDescent="0.25">
      <c r="Z13" s="9"/>
    </row>
    <row r="15" spans="1:26" s="38" customFormat="1" x14ac:dyDescent="0.25">
      <c r="A15" s="17"/>
      <c r="B15" s="17"/>
      <c r="C15" s="17"/>
    </row>
    <row r="16" spans="1:26" s="38" customFormat="1" x14ac:dyDescent="0.25">
      <c r="A16" s="9"/>
      <c r="B16" s="9"/>
      <c r="C16" s="9"/>
    </row>
    <row r="17" spans="1:14" s="38" customFormat="1" x14ac:dyDescent="0.25">
      <c r="A17" s="9"/>
      <c r="B17" s="9"/>
      <c r="C17" s="9"/>
    </row>
    <row r="18" spans="1:14" s="38" customFormat="1" x14ac:dyDescent="0.25">
      <c r="A18" s="9"/>
      <c r="B18" s="9"/>
      <c r="C18" s="9"/>
    </row>
    <row r="19" spans="1:14" s="38" customFormat="1" x14ac:dyDescent="0.25">
      <c r="A19" s="17"/>
      <c r="B19" s="17"/>
      <c r="C19" s="17"/>
    </row>
    <row r="20" spans="1:14" s="38" customFormat="1" x14ac:dyDescent="0.25">
      <c r="A20" s="9"/>
      <c r="B20" s="9"/>
      <c r="C20" s="9"/>
    </row>
    <row r="21" spans="1:14" s="38" customFormat="1" x14ac:dyDescent="0.25">
      <c r="A21" s="9"/>
      <c r="B21" s="9"/>
      <c r="C21" s="9"/>
    </row>
    <row r="23" spans="1:14" ht="15.75" x14ac:dyDescent="0.25">
      <c r="A23" s="66" t="s">
        <v>51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39"/>
    </row>
    <row r="24" spans="1:14" x14ac:dyDescent="0.25">
      <c r="A24" s="12"/>
      <c r="B24" s="22" t="s">
        <v>25</v>
      </c>
      <c r="C24" s="19" t="s">
        <v>1</v>
      </c>
      <c r="D24" s="19" t="s">
        <v>2</v>
      </c>
      <c r="E24" s="19" t="s">
        <v>3</v>
      </c>
      <c r="F24" s="19" t="s">
        <v>4</v>
      </c>
      <c r="G24" s="19" t="s">
        <v>5</v>
      </c>
      <c r="H24" s="19" t="s">
        <v>6</v>
      </c>
      <c r="I24" s="19" t="s">
        <v>7</v>
      </c>
      <c r="J24" s="19" t="s">
        <v>8</v>
      </c>
      <c r="K24" s="19" t="s">
        <v>9</v>
      </c>
      <c r="L24" s="19" t="s">
        <v>10</v>
      </c>
      <c r="M24" s="19" t="s">
        <v>11</v>
      </c>
      <c r="N24" s="40"/>
    </row>
    <row r="25" spans="1:14" x14ac:dyDescent="0.25">
      <c r="A25" s="3" t="s">
        <v>52</v>
      </c>
      <c r="B25" s="3">
        <v>9</v>
      </c>
      <c r="C25" s="3"/>
      <c r="D25" s="3"/>
      <c r="E25" s="3"/>
      <c r="F25" s="3"/>
      <c r="G25" s="11"/>
      <c r="H25" s="11"/>
      <c r="I25" s="11"/>
      <c r="J25" s="10"/>
      <c r="K25" s="10"/>
      <c r="L25" s="11"/>
      <c r="M25" s="11"/>
      <c r="N25" s="41"/>
    </row>
    <row r="26" spans="1:14" x14ac:dyDescent="0.25">
      <c r="A26" s="3" t="s">
        <v>53</v>
      </c>
      <c r="B26" s="3">
        <v>6</v>
      </c>
      <c r="C26" s="3"/>
      <c r="D26" s="3"/>
      <c r="E26" s="3"/>
      <c r="F26" s="3"/>
      <c r="G26" s="11"/>
      <c r="H26" s="11"/>
      <c r="I26" s="11"/>
      <c r="J26" s="10"/>
      <c r="K26" s="10"/>
      <c r="L26" s="11"/>
      <c r="M26" s="11"/>
      <c r="N26" s="41"/>
    </row>
    <row r="27" spans="1:14" x14ac:dyDescent="0.25">
      <c r="A27" s="36" t="s">
        <v>36</v>
      </c>
      <c r="B27" s="36">
        <f>B25+B26</f>
        <v>15</v>
      </c>
      <c r="C27" s="36">
        <f t="shared" ref="C27:M27" si="0">C25+C26</f>
        <v>0</v>
      </c>
      <c r="D27" s="36">
        <f t="shared" si="0"/>
        <v>0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0"/>
        <v>0</v>
      </c>
      <c r="J27" s="36">
        <f t="shared" si="0"/>
        <v>0</v>
      </c>
      <c r="K27" s="36">
        <f t="shared" si="0"/>
        <v>0</v>
      </c>
      <c r="L27" s="36">
        <f t="shared" si="0"/>
        <v>0</v>
      </c>
      <c r="M27" s="36">
        <f t="shared" si="0"/>
        <v>0</v>
      </c>
      <c r="N27" s="42"/>
    </row>
    <row r="30" spans="1:14" x14ac:dyDescent="0.25">
      <c r="L30" s="9"/>
    </row>
  </sheetData>
  <mergeCells count="15">
    <mergeCell ref="A1:Y1"/>
    <mergeCell ref="A2:A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B2:C2"/>
    <mergeCell ref="A23:M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5" sqref="B5"/>
    </sheetView>
  </sheetViews>
  <sheetFormatPr baseColWidth="10" defaultRowHeight="15" x14ac:dyDescent="0.25"/>
  <sheetData>
    <row r="1" spans="1:13" ht="18.75" x14ac:dyDescent="0.25">
      <c r="A1" s="65" t="s">
        <v>54</v>
      </c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5" customHeight="1" x14ac:dyDescent="0.25">
      <c r="A2" s="65"/>
      <c r="B2" s="21" t="s">
        <v>25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</row>
    <row r="3" spans="1:13" x14ac:dyDescent="0.25">
      <c r="A3" s="3" t="s">
        <v>55</v>
      </c>
      <c r="B3" s="3">
        <v>28</v>
      </c>
      <c r="C3" s="3"/>
      <c r="D3" s="3"/>
      <c r="E3" s="3"/>
      <c r="F3" s="11"/>
      <c r="G3" s="11"/>
      <c r="H3" s="11"/>
      <c r="I3" s="11"/>
      <c r="J3" s="10"/>
      <c r="K3" s="11"/>
      <c r="L3" s="11"/>
      <c r="M3" s="11"/>
    </row>
    <row r="4" spans="1:13" x14ac:dyDescent="0.25">
      <c r="A4" s="3" t="s">
        <v>56</v>
      </c>
      <c r="B4" s="3">
        <v>20</v>
      </c>
      <c r="C4" s="3"/>
      <c r="D4" s="3"/>
      <c r="E4" s="3"/>
      <c r="F4" s="11"/>
      <c r="G4" s="11"/>
      <c r="H4" s="11"/>
      <c r="I4" s="11"/>
      <c r="J4" s="10"/>
      <c r="K4" s="11"/>
      <c r="L4" s="11"/>
      <c r="M4" s="11"/>
    </row>
    <row r="5" spans="1:13" x14ac:dyDescent="0.25">
      <c r="J5" s="9"/>
    </row>
    <row r="6" spans="1:13" x14ac:dyDescent="0.25">
      <c r="J6" s="17"/>
    </row>
    <row r="7" spans="1:13" x14ac:dyDescent="0.25">
      <c r="J7" s="9"/>
    </row>
    <row r="8" spans="1:13" x14ac:dyDescent="0.25">
      <c r="J8" s="9"/>
    </row>
    <row r="9" spans="1:13" x14ac:dyDescent="0.25">
      <c r="J9" s="9"/>
    </row>
  </sheetData>
  <mergeCells count="2">
    <mergeCell ref="A1:A2"/>
    <mergeCell ref="B1:M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4" workbookViewId="0">
      <selection activeCell="N52" sqref="N52:N60"/>
    </sheetView>
  </sheetViews>
  <sheetFormatPr baseColWidth="10" defaultRowHeight="15" x14ac:dyDescent="0.25"/>
  <cols>
    <col min="1" max="1" width="33.7109375" bestFit="1" customWidth="1"/>
    <col min="2" max="2" width="11.42578125" customWidth="1"/>
    <col min="10" max="10" width="12.28515625" bestFit="1" customWidth="1"/>
    <col min="12" max="12" width="11.85546875" bestFit="1" customWidth="1"/>
  </cols>
  <sheetData>
    <row r="1" spans="1:14" ht="30" customHeight="1" x14ac:dyDescent="0.25">
      <c r="A1" s="76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22.5" customHeight="1" x14ac:dyDescent="0.25">
      <c r="A2" s="47" t="s">
        <v>58</v>
      </c>
      <c r="B2" s="47" t="s">
        <v>25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9"/>
    </row>
    <row r="3" spans="1:14" x14ac:dyDescent="0.25">
      <c r="A3" s="3" t="s">
        <v>59</v>
      </c>
      <c r="B3" s="3">
        <v>0</v>
      </c>
      <c r="C3" s="10"/>
      <c r="D3" s="3"/>
      <c r="E3" s="10"/>
      <c r="F3" s="10"/>
      <c r="G3" s="11"/>
      <c r="H3" s="11"/>
      <c r="I3" s="11"/>
      <c r="J3" s="10"/>
      <c r="K3" s="11"/>
      <c r="L3" s="10"/>
      <c r="M3" s="10"/>
      <c r="N3" s="17"/>
    </row>
    <row r="4" spans="1:14" x14ac:dyDescent="0.25">
      <c r="A4" s="3" t="s">
        <v>60</v>
      </c>
      <c r="B4" s="3">
        <v>3</v>
      </c>
      <c r="C4" s="10"/>
      <c r="D4" s="3"/>
      <c r="E4" s="10"/>
      <c r="F4" s="10"/>
      <c r="G4" s="11"/>
      <c r="H4" s="11"/>
      <c r="I4" s="11"/>
      <c r="J4" s="10"/>
      <c r="K4" s="11"/>
      <c r="L4" s="10"/>
      <c r="M4" s="10"/>
      <c r="N4" s="9"/>
    </row>
    <row r="5" spans="1:14" x14ac:dyDescent="0.25">
      <c r="A5" s="3" t="s">
        <v>61</v>
      </c>
      <c r="B5" s="3">
        <v>2</v>
      </c>
      <c r="C5" s="10"/>
      <c r="D5" s="3"/>
      <c r="E5" s="10"/>
      <c r="F5" s="10"/>
      <c r="G5" s="11"/>
      <c r="H5" s="11"/>
      <c r="I5" s="11"/>
      <c r="J5" s="10"/>
      <c r="K5" s="11"/>
      <c r="L5" s="10"/>
      <c r="M5" s="10"/>
      <c r="N5" s="9"/>
    </row>
    <row r="6" spans="1:14" x14ac:dyDescent="0.25">
      <c r="A6" s="3" t="s">
        <v>62</v>
      </c>
      <c r="B6" s="3">
        <v>2</v>
      </c>
      <c r="C6" s="10"/>
      <c r="D6" s="3"/>
      <c r="E6" s="10"/>
      <c r="F6" s="10"/>
      <c r="G6" s="11"/>
      <c r="H6" s="11"/>
      <c r="I6" s="11"/>
      <c r="J6" s="10"/>
      <c r="K6" s="11"/>
      <c r="L6" s="10"/>
      <c r="M6" s="10"/>
      <c r="N6" s="9"/>
    </row>
    <row r="7" spans="1:14" x14ac:dyDescent="0.25">
      <c r="A7" s="3" t="s">
        <v>63</v>
      </c>
      <c r="B7" s="3">
        <v>0</v>
      </c>
      <c r="C7" s="10"/>
      <c r="D7" s="3"/>
      <c r="E7" s="10"/>
      <c r="F7" s="10"/>
      <c r="G7" s="11"/>
      <c r="H7" s="11"/>
      <c r="I7" s="11"/>
      <c r="J7" s="10"/>
      <c r="K7" s="11"/>
      <c r="L7" s="10"/>
      <c r="M7" s="10"/>
      <c r="N7" s="9"/>
    </row>
    <row r="8" spans="1:14" x14ac:dyDescent="0.25">
      <c r="A8" s="3" t="s">
        <v>64</v>
      </c>
      <c r="B8" s="3">
        <v>0</v>
      </c>
      <c r="C8" s="10"/>
      <c r="D8" s="3"/>
      <c r="E8" s="10"/>
      <c r="F8" s="10"/>
      <c r="G8" s="11"/>
      <c r="H8" s="11"/>
      <c r="I8" s="11"/>
      <c r="J8" s="10"/>
      <c r="K8" s="11"/>
      <c r="L8" s="10"/>
      <c r="M8" s="10"/>
      <c r="N8" s="9"/>
    </row>
    <row r="9" spans="1:14" x14ac:dyDescent="0.25">
      <c r="A9" s="3" t="s">
        <v>65</v>
      </c>
      <c r="B9" s="3">
        <v>1</v>
      </c>
      <c r="C9" s="10"/>
      <c r="D9" s="3"/>
      <c r="E9" s="10"/>
      <c r="F9" s="10"/>
      <c r="G9" s="11"/>
      <c r="H9" s="11"/>
      <c r="I9" s="11"/>
      <c r="J9" s="10"/>
      <c r="K9" s="11"/>
      <c r="L9" s="10"/>
      <c r="M9" s="10"/>
      <c r="N9" s="9"/>
    </row>
    <row r="10" spans="1:14" x14ac:dyDescent="0.25">
      <c r="A10" s="3" t="s">
        <v>66</v>
      </c>
      <c r="B10" s="3">
        <v>1</v>
      </c>
      <c r="C10" s="10"/>
      <c r="D10" s="3"/>
      <c r="E10" s="10"/>
      <c r="F10" s="10"/>
      <c r="G10" s="11"/>
      <c r="H10" s="11"/>
      <c r="I10" s="11"/>
      <c r="J10" s="10"/>
      <c r="K10" s="11"/>
      <c r="L10" s="10"/>
      <c r="M10" s="10"/>
      <c r="N10" s="9"/>
    </row>
    <row r="11" spans="1:14" x14ac:dyDescent="0.25">
      <c r="A11" s="3" t="s">
        <v>67</v>
      </c>
      <c r="B11" s="3">
        <v>0</v>
      </c>
      <c r="C11" s="10"/>
      <c r="D11" s="3"/>
      <c r="E11" s="10"/>
      <c r="F11" s="10"/>
      <c r="G11" s="11"/>
      <c r="H11" s="11"/>
      <c r="I11" s="11"/>
      <c r="J11" s="10"/>
      <c r="K11" s="11"/>
      <c r="L11" s="10"/>
      <c r="M11" s="10"/>
      <c r="N11" s="9"/>
    </row>
    <row r="12" spans="1:14" x14ac:dyDescent="0.25">
      <c r="A12" s="3" t="s">
        <v>68</v>
      </c>
      <c r="B12" s="3">
        <v>0</v>
      </c>
      <c r="C12" s="10"/>
      <c r="D12" s="3"/>
      <c r="E12" s="10"/>
      <c r="F12" s="10"/>
      <c r="G12" s="11"/>
      <c r="H12" s="11"/>
      <c r="I12" s="11"/>
      <c r="J12" s="10"/>
      <c r="K12" s="11"/>
      <c r="L12" s="10"/>
      <c r="M12" s="10"/>
      <c r="N12" s="9"/>
    </row>
    <row r="13" spans="1:14" x14ac:dyDescent="0.25">
      <c r="A13" s="3" t="s">
        <v>69</v>
      </c>
      <c r="B13" s="3">
        <v>0</v>
      </c>
      <c r="C13" s="10"/>
      <c r="D13" s="3"/>
      <c r="E13" s="10"/>
      <c r="F13" s="10"/>
      <c r="G13" s="11"/>
      <c r="H13" s="11"/>
      <c r="I13" s="11"/>
      <c r="J13" s="10"/>
      <c r="K13" s="11"/>
      <c r="L13" s="10"/>
      <c r="M13" s="10"/>
      <c r="N13" s="9"/>
    </row>
    <row r="14" spans="1:14" x14ac:dyDescent="0.25">
      <c r="A14" s="3" t="s">
        <v>70</v>
      </c>
      <c r="B14" s="3">
        <v>0</v>
      </c>
      <c r="C14" s="10"/>
      <c r="D14" s="3"/>
      <c r="E14" s="10"/>
      <c r="F14" s="10"/>
      <c r="G14" s="11"/>
      <c r="H14" s="11"/>
      <c r="I14" s="11"/>
      <c r="J14" s="10"/>
      <c r="K14" s="11"/>
      <c r="L14" s="10"/>
      <c r="M14" s="10"/>
      <c r="N14" s="9"/>
    </row>
    <row r="15" spans="1:14" x14ac:dyDescent="0.25">
      <c r="A15" s="3" t="s">
        <v>71</v>
      </c>
      <c r="B15" s="3">
        <v>0</v>
      </c>
      <c r="C15" s="10"/>
      <c r="D15" s="3"/>
      <c r="E15" s="10"/>
      <c r="F15" s="10"/>
      <c r="G15" s="11"/>
      <c r="H15" s="11"/>
      <c r="I15" s="11"/>
      <c r="J15" s="10"/>
      <c r="K15" s="11"/>
      <c r="L15" s="10"/>
      <c r="M15" s="10"/>
      <c r="N15" s="9"/>
    </row>
    <row r="16" spans="1:14" x14ac:dyDescent="0.25">
      <c r="A16" s="3" t="s">
        <v>72</v>
      </c>
      <c r="B16" s="3">
        <v>0</v>
      </c>
      <c r="C16" s="10"/>
      <c r="D16" s="3"/>
      <c r="E16" s="10"/>
      <c r="F16" s="10"/>
      <c r="G16" s="11"/>
      <c r="H16" s="11"/>
      <c r="I16" s="11"/>
      <c r="J16" s="10"/>
      <c r="K16" s="11"/>
      <c r="L16" s="10"/>
      <c r="M16" s="10"/>
      <c r="N16" s="9"/>
    </row>
    <row r="17" spans="1:14" x14ac:dyDescent="0.25">
      <c r="A17" s="3" t="s">
        <v>73</v>
      </c>
      <c r="B17" s="3">
        <v>0</v>
      </c>
      <c r="C17" s="10"/>
      <c r="D17" s="3"/>
      <c r="E17" s="10"/>
      <c r="F17" s="10"/>
      <c r="G17" s="11"/>
      <c r="H17" s="11"/>
      <c r="I17" s="11"/>
      <c r="J17" s="10"/>
      <c r="K17" s="11"/>
      <c r="L17" s="10"/>
      <c r="M17" s="10"/>
      <c r="N17" s="9"/>
    </row>
    <row r="18" spans="1:14" x14ac:dyDescent="0.25">
      <c r="A18" s="3" t="s">
        <v>74</v>
      </c>
      <c r="B18" s="3">
        <v>0</v>
      </c>
      <c r="C18" s="10"/>
      <c r="D18" s="3"/>
      <c r="E18" s="10"/>
      <c r="F18" s="10"/>
      <c r="G18" s="11"/>
      <c r="H18" s="11"/>
      <c r="I18" s="11"/>
      <c r="J18" s="10"/>
      <c r="K18" s="11"/>
      <c r="L18" s="10"/>
      <c r="M18" s="10"/>
      <c r="N18" s="9"/>
    </row>
    <row r="19" spans="1:14" x14ac:dyDescent="0.25">
      <c r="A19" s="3" t="s">
        <v>89</v>
      </c>
      <c r="B19" s="3">
        <v>1</v>
      </c>
      <c r="C19" s="10"/>
      <c r="D19" s="3"/>
      <c r="E19" s="10"/>
      <c r="F19" s="10"/>
      <c r="G19" s="11"/>
      <c r="H19" s="11"/>
      <c r="I19" s="11"/>
      <c r="J19" s="10"/>
      <c r="K19" s="11"/>
      <c r="L19" s="10"/>
      <c r="M19" s="10"/>
      <c r="N19" s="9"/>
    </row>
    <row r="20" spans="1:14" x14ac:dyDescent="0.25">
      <c r="A20" s="36" t="s">
        <v>75</v>
      </c>
      <c r="B20" s="36">
        <f>SUM(B3:B19)</f>
        <v>10</v>
      </c>
      <c r="C20" s="48"/>
      <c r="D20" s="33"/>
      <c r="E20" s="16"/>
      <c r="F20" s="16"/>
      <c r="G20" s="16"/>
      <c r="H20" s="16"/>
      <c r="I20" s="16"/>
      <c r="J20" s="16"/>
      <c r="K20" s="16"/>
      <c r="L20" s="16"/>
      <c r="M20" s="16"/>
      <c r="N20" s="9"/>
    </row>
    <row r="21" spans="1:14" x14ac:dyDescent="0.25">
      <c r="C21" s="18"/>
      <c r="E21" s="9"/>
      <c r="F21" s="18"/>
      <c r="J21" s="9"/>
      <c r="N21" s="18"/>
    </row>
    <row r="22" spans="1:14" ht="22.5" customHeight="1" x14ac:dyDescent="0.25">
      <c r="C22" s="9"/>
      <c r="F22" s="9"/>
      <c r="J22" s="9"/>
    </row>
    <row r="23" spans="1:14" x14ac:dyDescent="0.25">
      <c r="C23" s="9"/>
      <c r="F23" s="9"/>
      <c r="J23" s="18"/>
    </row>
    <row r="24" spans="1:14" x14ac:dyDescent="0.25">
      <c r="C24" s="9"/>
      <c r="F24" s="9"/>
      <c r="J24" s="18"/>
    </row>
    <row r="25" spans="1:14" x14ac:dyDescent="0.25">
      <c r="C25" s="9"/>
      <c r="F25" s="9"/>
    </row>
    <row r="26" spans="1:14" x14ac:dyDescent="0.25">
      <c r="C26" s="9"/>
      <c r="F26" s="9"/>
    </row>
    <row r="27" spans="1:14" x14ac:dyDescent="0.25">
      <c r="C27" s="9"/>
      <c r="F27" s="9"/>
    </row>
    <row r="28" spans="1:14" x14ac:dyDescent="0.25">
      <c r="C28" s="9"/>
      <c r="F28" s="9"/>
    </row>
    <row r="29" spans="1:14" x14ac:dyDescent="0.25">
      <c r="C29" s="9"/>
      <c r="F29" s="9"/>
    </row>
    <row r="30" spans="1:14" x14ac:dyDescent="0.25">
      <c r="C30" s="9"/>
      <c r="F30" s="9"/>
    </row>
    <row r="31" spans="1:14" x14ac:dyDescent="0.25">
      <c r="C31" s="9"/>
      <c r="F31" s="9"/>
    </row>
    <row r="32" spans="1:14" x14ac:dyDescent="0.25">
      <c r="C32" s="43"/>
      <c r="F32" s="9"/>
      <c r="N32" s="9"/>
    </row>
    <row r="33" spans="1:14" ht="30" customHeight="1" x14ac:dyDescent="0.25">
      <c r="C33" s="9"/>
      <c r="F33" s="43"/>
      <c r="N33" s="9"/>
    </row>
    <row r="34" spans="1:14" x14ac:dyDescent="0.25">
      <c r="C34" s="9"/>
      <c r="F34" s="9"/>
    </row>
    <row r="35" spans="1:14" x14ac:dyDescent="0.25">
      <c r="C35" s="9"/>
      <c r="F35" s="9"/>
    </row>
    <row r="36" spans="1:14" x14ac:dyDescent="0.25">
      <c r="C36" s="43"/>
      <c r="F36" s="9"/>
    </row>
    <row r="37" spans="1:14" x14ac:dyDescent="0.25">
      <c r="C37" s="9"/>
      <c r="F37" s="43"/>
    </row>
    <row r="38" spans="1:14" x14ac:dyDescent="0.25">
      <c r="F38" s="9"/>
    </row>
    <row r="40" spans="1:14" ht="15.75" x14ac:dyDescent="0.25">
      <c r="A40" s="47" t="s">
        <v>76</v>
      </c>
      <c r="B40" s="47" t="s">
        <v>25</v>
      </c>
      <c r="C40" s="47" t="s">
        <v>1</v>
      </c>
      <c r="D40" s="47" t="s">
        <v>2</v>
      </c>
      <c r="E40" s="47" t="s">
        <v>3</v>
      </c>
      <c r="F40" s="47" t="s">
        <v>4</v>
      </c>
      <c r="G40" s="47" t="s">
        <v>5</v>
      </c>
      <c r="H40" s="47" t="s">
        <v>6</v>
      </c>
      <c r="I40" s="47" t="s">
        <v>7</v>
      </c>
      <c r="J40" s="47" t="s">
        <v>8</v>
      </c>
      <c r="K40" s="47" t="s">
        <v>9</v>
      </c>
      <c r="L40" s="47" t="s">
        <v>10</v>
      </c>
      <c r="M40" s="47" t="s">
        <v>11</v>
      </c>
    </row>
    <row r="41" spans="1:14" ht="15" customHeight="1" x14ac:dyDescent="0.25">
      <c r="A41" s="3" t="s">
        <v>77</v>
      </c>
      <c r="B41" s="3">
        <v>0</v>
      </c>
      <c r="C41" s="10"/>
      <c r="D41" s="3"/>
      <c r="E41" s="10"/>
      <c r="F41" s="11"/>
      <c r="G41" s="11"/>
      <c r="H41" s="10"/>
      <c r="I41" s="11"/>
      <c r="J41" s="10"/>
      <c r="K41" s="11"/>
      <c r="L41" s="10"/>
      <c r="M41" s="10"/>
      <c r="N41" s="18"/>
    </row>
    <row r="42" spans="1:14" x14ac:dyDescent="0.25">
      <c r="A42" s="3" t="s">
        <v>78</v>
      </c>
      <c r="B42" s="3">
        <v>1</v>
      </c>
      <c r="C42" s="10"/>
      <c r="D42" s="3"/>
      <c r="E42" s="10"/>
      <c r="F42" s="3"/>
      <c r="G42" s="11"/>
      <c r="H42" s="10"/>
      <c r="I42" s="11"/>
      <c r="J42" s="10"/>
      <c r="K42" s="11"/>
      <c r="L42" s="10"/>
      <c r="M42" s="10"/>
    </row>
    <row r="43" spans="1:14" x14ac:dyDescent="0.25">
      <c r="A43" s="3" t="s">
        <v>79</v>
      </c>
      <c r="B43" s="3">
        <v>0</v>
      </c>
      <c r="C43" s="10"/>
      <c r="D43" s="3"/>
      <c r="E43" s="10"/>
      <c r="F43" s="3"/>
      <c r="G43" s="3"/>
      <c r="H43" s="10"/>
      <c r="I43" s="11"/>
      <c r="J43" s="10"/>
      <c r="K43" s="11"/>
      <c r="L43" s="10"/>
      <c r="M43" s="10"/>
    </row>
    <row r="44" spans="1:14" x14ac:dyDescent="0.25">
      <c r="A44" s="3" t="s">
        <v>80</v>
      </c>
      <c r="B44" s="3">
        <v>1</v>
      </c>
      <c r="C44" s="10"/>
      <c r="D44" s="3"/>
      <c r="E44" s="10"/>
      <c r="F44" s="11"/>
      <c r="G44" s="11"/>
      <c r="H44" s="10"/>
      <c r="I44" s="11"/>
      <c r="J44" s="10"/>
      <c r="K44" s="11"/>
      <c r="L44" s="10"/>
      <c r="M44" s="10"/>
    </row>
    <row r="45" spans="1:14" x14ac:dyDescent="0.25">
      <c r="A45" s="3" t="s">
        <v>81</v>
      </c>
      <c r="B45" s="3">
        <v>7</v>
      </c>
      <c r="C45" s="10"/>
      <c r="D45" s="3"/>
      <c r="E45" s="10"/>
      <c r="F45" s="11"/>
      <c r="G45" s="11"/>
      <c r="H45" s="10"/>
      <c r="I45" s="11"/>
      <c r="J45" s="10"/>
      <c r="K45" s="11"/>
      <c r="L45" s="10"/>
      <c r="M45" s="10"/>
    </row>
    <row r="46" spans="1:14" x14ac:dyDescent="0.25">
      <c r="A46" s="3" t="s">
        <v>82</v>
      </c>
      <c r="B46" s="3">
        <v>0</v>
      </c>
      <c r="C46" s="10"/>
      <c r="D46" s="3"/>
      <c r="E46" s="10"/>
      <c r="F46" s="11"/>
      <c r="G46" s="11"/>
      <c r="H46" s="10"/>
      <c r="I46" s="11"/>
      <c r="J46" s="10"/>
      <c r="K46" s="11"/>
      <c r="L46" s="10"/>
      <c r="M46" s="10"/>
    </row>
    <row r="47" spans="1:14" x14ac:dyDescent="0.25">
      <c r="A47" s="44" t="s">
        <v>72</v>
      </c>
      <c r="B47" s="44">
        <v>0</v>
      </c>
      <c r="C47" s="10"/>
      <c r="D47" s="3"/>
      <c r="E47" s="10"/>
      <c r="F47" s="11"/>
      <c r="G47" s="11"/>
      <c r="H47" s="10"/>
      <c r="I47" s="11"/>
      <c r="J47" s="10"/>
      <c r="K47" s="11"/>
      <c r="L47" s="10"/>
      <c r="M47" s="10"/>
    </row>
    <row r="48" spans="1:14" x14ac:dyDescent="0.25">
      <c r="A48" s="35" t="s">
        <v>83</v>
      </c>
      <c r="B48" s="35">
        <v>0</v>
      </c>
      <c r="C48" s="10"/>
      <c r="D48" s="3"/>
      <c r="E48" s="10"/>
      <c r="F48" s="11"/>
      <c r="G48" s="11"/>
      <c r="H48" s="10"/>
      <c r="I48" s="11"/>
      <c r="J48" s="10"/>
      <c r="K48" s="11"/>
      <c r="L48" s="10"/>
      <c r="M48" s="10"/>
    </row>
    <row r="49" spans="1:14" x14ac:dyDescent="0.25">
      <c r="A49" s="35" t="s">
        <v>90</v>
      </c>
      <c r="B49" s="35">
        <v>1</v>
      </c>
      <c r="C49" s="10"/>
      <c r="D49" s="3"/>
      <c r="E49" s="10"/>
      <c r="F49" s="11"/>
      <c r="G49" s="11"/>
      <c r="H49" s="10"/>
      <c r="I49" s="11"/>
      <c r="J49" s="10"/>
      <c r="K49" s="11"/>
      <c r="L49" s="10"/>
      <c r="M49" s="10"/>
    </row>
    <row r="50" spans="1:14" x14ac:dyDescent="0.25">
      <c r="C50" s="9"/>
      <c r="H50" s="9"/>
      <c r="J50" s="9"/>
      <c r="M50" s="9"/>
    </row>
    <row r="51" spans="1:14" x14ac:dyDescent="0.25">
      <c r="H51" s="9"/>
      <c r="J51" s="9"/>
      <c r="L51" s="9"/>
      <c r="M51" s="9"/>
    </row>
    <row r="52" spans="1:14" ht="23.25" x14ac:dyDescent="0.25">
      <c r="A52" s="78" t="s">
        <v>84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9"/>
    </row>
    <row r="53" spans="1:14" x14ac:dyDescent="0.25">
      <c r="A53" s="12"/>
      <c r="B53" s="22" t="s">
        <v>25</v>
      </c>
      <c r="C53" s="22" t="s">
        <v>1</v>
      </c>
      <c r="D53" s="22" t="s">
        <v>2</v>
      </c>
      <c r="E53" s="22" t="s">
        <v>3</v>
      </c>
      <c r="F53" s="22" t="s">
        <v>4</v>
      </c>
      <c r="G53" s="22" t="s">
        <v>5</v>
      </c>
      <c r="H53" s="22" t="s">
        <v>6</v>
      </c>
      <c r="I53" s="22" t="s">
        <v>7</v>
      </c>
      <c r="J53" s="22" t="s">
        <v>8</v>
      </c>
      <c r="K53" s="22" t="s">
        <v>9</v>
      </c>
      <c r="L53" s="22" t="s">
        <v>10</v>
      </c>
      <c r="M53" s="22" t="s">
        <v>11</v>
      </c>
      <c r="N53" s="43"/>
    </row>
    <row r="54" spans="1:14" x14ac:dyDescent="0.25">
      <c r="A54" s="3" t="s">
        <v>85</v>
      </c>
      <c r="B54" s="3">
        <v>0</v>
      </c>
      <c r="C54" s="3"/>
      <c r="D54" s="3"/>
      <c r="E54" s="10"/>
      <c r="F54" s="11"/>
      <c r="G54" s="11"/>
      <c r="H54" s="10"/>
      <c r="I54" s="11"/>
      <c r="J54" s="10"/>
      <c r="K54" s="11"/>
      <c r="L54" s="10"/>
      <c r="M54" s="10"/>
      <c r="N54" s="9"/>
    </row>
    <row r="55" spans="1:14" x14ac:dyDescent="0.25">
      <c r="A55" s="3" t="s">
        <v>86</v>
      </c>
      <c r="B55" s="3">
        <v>0</v>
      </c>
      <c r="C55" s="3"/>
      <c r="D55" s="3"/>
      <c r="E55" s="10"/>
      <c r="F55" s="3"/>
      <c r="G55" s="3"/>
      <c r="H55" s="10"/>
      <c r="I55" s="11"/>
      <c r="J55" s="10"/>
      <c r="K55" s="11"/>
      <c r="L55" s="10"/>
      <c r="M55" s="10"/>
      <c r="N55" s="9"/>
    </row>
    <row r="56" spans="1:14" x14ac:dyDescent="0.25">
      <c r="A56" s="3" t="s">
        <v>87</v>
      </c>
      <c r="B56" s="3">
        <v>0</v>
      </c>
      <c r="C56" s="3"/>
      <c r="D56" s="3"/>
      <c r="E56" s="45"/>
      <c r="F56" s="3"/>
      <c r="G56" s="3"/>
      <c r="H56" s="10"/>
      <c r="I56" s="11"/>
      <c r="J56" s="10"/>
      <c r="K56" s="11"/>
      <c r="L56" s="10"/>
      <c r="M56" s="10"/>
      <c r="N56" s="9"/>
    </row>
    <row r="57" spans="1:14" x14ac:dyDescent="0.25">
      <c r="A57" s="46" t="s">
        <v>75</v>
      </c>
      <c r="B57" s="46">
        <f>B54+B55+B56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43"/>
    </row>
    <row r="58" spans="1:14" x14ac:dyDescent="0.25">
      <c r="L58" s="43"/>
      <c r="M58" s="9"/>
      <c r="N58" s="9"/>
    </row>
    <row r="59" spans="1:14" x14ac:dyDescent="0.25">
      <c r="I59" s="9"/>
      <c r="L59" s="9"/>
      <c r="N59" s="9"/>
    </row>
    <row r="60" spans="1:14" ht="18.75" x14ac:dyDescent="0.25">
      <c r="A60" s="79" t="s">
        <v>88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8"/>
    </row>
    <row r="61" spans="1:14" x14ac:dyDescent="0.25">
      <c r="A61" s="12"/>
      <c r="B61" s="22" t="s">
        <v>25</v>
      </c>
      <c r="C61" s="19" t="s">
        <v>1</v>
      </c>
      <c r="D61" s="19" t="s">
        <v>2</v>
      </c>
      <c r="E61" s="19" t="s">
        <v>3</v>
      </c>
      <c r="F61" s="19" t="s">
        <v>4</v>
      </c>
      <c r="G61" s="19" t="s">
        <v>5</v>
      </c>
      <c r="H61" s="19" t="s">
        <v>6</v>
      </c>
      <c r="I61" s="19" t="s">
        <v>7</v>
      </c>
      <c r="J61" s="19" t="s">
        <v>8</v>
      </c>
      <c r="K61" s="19" t="s">
        <v>9</v>
      </c>
      <c r="L61" s="19" t="s">
        <v>10</v>
      </c>
      <c r="M61" s="19" t="s">
        <v>11</v>
      </c>
    </row>
    <row r="62" spans="1:14" x14ac:dyDescent="0.25">
      <c r="A62" s="3" t="s">
        <v>80</v>
      </c>
      <c r="B62" s="3">
        <v>33</v>
      </c>
      <c r="C62" s="3"/>
      <c r="D62" s="3"/>
      <c r="E62" s="3"/>
      <c r="F62" s="11"/>
      <c r="G62" s="11"/>
      <c r="H62" s="11"/>
      <c r="I62" s="11"/>
      <c r="J62" s="11"/>
      <c r="K62" s="11"/>
      <c r="L62" s="11"/>
      <c r="M62" s="11"/>
    </row>
  </sheetData>
  <mergeCells count="3">
    <mergeCell ref="A1:M1"/>
    <mergeCell ref="A52:M52"/>
    <mergeCell ref="A60:M6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0" sqref="B10"/>
    </sheetView>
  </sheetViews>
  <sheetFormatPr baseColWidth="10" defaultRowHeight="15" x14ac:dyDescent="0.25"/>
  <cols>
    <col min="1" max="1" width="45.28515625" bestFit="1" customWidth="1"/>
    <col min="2" max="2" width="11.42578125" customWidth="1"/>
  </cols>
  <sheetData>
    <row r="1" spans="1:15" ht="23.25" x14ac:dyDescent="0.2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x14ac:dyDescent="0.25">
      <c r="A2" s="13" t="s">
        <v>92</v>
      </c>
      <c r="B2" s="13" t="s">
        <v>25</v>
      </c>
      <c r="C2" s="13" t="s">
        <v>1</v>
      </c>
      <c r="D2" s="13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</row>
    <row r="3" spans="1:15" x14ac:dyDescent="0.25">
      <c r="A3" s="3" t="s">
        <v>93</v>
      </c>
      <c r="B3" s="3">
        <v>3</v>
      </c>
      <c r="C3" s="10"/>
      <c r="D3" s="3"/>
      <c r="E3" s="10"/>
      <c r="F3" s="11"/>
      <c r="G3" s="10"/>
      <c r="H3" s="10"/>
      <c r="I3" s="10"/>
      <c r="J3" s="10"/>
      <c r="K3" s="10"/>
      <c r="L3" s="10"/>
      <c r="M3" s="10"/>
      <c r="N3" s="9"/>
    </row>
    <row r="4" spans="1:15" x14ac:dyDescent="0.25">
      <c r="A4" s="3" t="s">
        <v>94</v>
      </c>
      <c r="B4" s="3">
        <v>9</v>
      </c>
      <c r="C4" s="10"/>
      <c r="D4" s="3"/>
      <c r="E4" s="10"/>
      <c r="F4" s="11"/>
      <c r="G4" s="10"/>
      <c r="H4" s="10"/>
      <c r="I4" s="10"/>
      <c r="J4" s="10"/>
      <c r="K4" s="10"/>
      <c r="L4" s="10"/>
      <c r="M4" s="10"/>
      <c r="N4" s="9"/>
    </row>
    <row r="5" spans="1:15" x14ac:dyDescent="0.25">
      <c r="A5" s="3" t="s">
        <v>95</v>
      </c>
      <c r="B5" s="3">
        <v>0</v>
      </c>
      <c r="C5" s="10"/>
      <c r="D5" s="3"/>
      <c r="E5" s="10"/>
      <c r="F5" s="11"/>
      <c r="G5" s="10"/>
      <c r="H5" s="10"/>
      <c r="I5" s="10"/>
      <c r="J5" s="10"/>
      <c r="K5" s="10"/>
      <c r="L5" s="10"/>
      <c r="M5" s="10"/>
      <c r="N5" s="9"/>
    </row>
    <row r="6" spans="1:15" x14ac:dyDescent="0.25">
      <c r="A6" s="3" t="s">
        <v>96</v>
      </c>
      <c r="B6" s="3">
        <v>5</v>
      </c>
      <c r="C6" s="10"/>
      <c r="D6" s="3"/>
      <c r="E6" s="10"/>
      <c r="F6" s="11"/>
      <c r="G6" s="10"/>
      <c r="H6" s="10"/>
      <c r="I6" s="10"/>
      <c r="J6" s="10"/>
      <c r="K6" s="10"/>
      <c r="L6" s="10"/>
      <c r="M6" s="10"/>
      <c r="N6" s="9"/>
    </row>
    <row r="7" spans="1:15" x14ac:dyDescent="0.25">
      <c r="A7" s="3" t="s">
        <v>97</v>
      </c>
      <c r="B7" s="3">
        <v>15</v>
      </c>
      <c r="C7" s="10"/>
      <c r="D7" s="3"/>
      <c r="E7" s="10"/>
      <c r="F7" s="11"/>
      <c r="G7" s="10"/>
      <c r="H7" s="10"/>
      <c r="I7" s="10"/>
      <c r="J7" s="10"/>
      <c r="K7" s="10"/>
      <c r="L7" s="10"/>
      <c r="M7" s="10"/>
      <c r="N7" s="9"/>
    </row>
    <row r="8" spans="1:15" x14ac:dyDescent="0.25">
      <c r="A8" s="3" t="s">
        <v>98</v>
      </c>
      <c r="B8" s="3">
        <v>3</v>
      </c>
      <c r="C8" s="10"/>
      <c r="D8" s="3"/>
      <c r="E8" s="10"/>
      <c r="F8" s="11"/>
      <c r="G8" s="10"/>
      <c r="H8" s="10"/>
      <c r="I8" s="10"/>
      <c r="J8" s="10"/>
      <c r="K8" s="10"/>
      <c r="L8" s="10"/>
      <c r="M8" s="10"/>
      <c r="N8" s="9"/>
    </row>
    <row r="9" spans="1:15" x14ac:dyDescent="0.25">
      <c r="A9" s="3" t="s">
        <v>99</v>
      </c>
      <c r="B9" s="3">
        <v>15</v>
      </c>
      <c r="C9" s="10"/>
      <c r="D9" s="3"/>
      <c r="E9" s="10"/>
      <c r="F9" s="11"/>
      <c r="G9" s="10"/>
      <c r="H9" s="10"/>
      <c r="I9" s="10"/>
      <c r="J9" s="10"/>
      <c r="K9" s="10"/>
      <c r="L9" s="10"/>
      <c r="M9" s="10"/>
      <c r="N9" s="9"/>
    </row>
    <row r="10" spans="1:15" x14ac:dyDescent="0.25">
      <c r="A10" s="36" t="s">
        <v>75</v>
      </c>
      <c r="B10" s="36">
        <f>SUM(B3:B9)</f>
        <v>50</v>
      </c>
      <c r="C10" s="10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49"/>
      <c r="O10" s="27"/>
    </row>
    <row r="11" spans="1:15" x14ac:dyDescent="0.25">
      <c r="C11" s="9"/>
      <c r="G11" s="9"/>
      <c r="I11" s="9"/>
      <c r="K11" s="9"/>
      <c r="L11" s="9"/>
    </row>
    <row r="12" spans="1:15" x14ac:dyDescent="0.25">
      <c r="C12" s="9"/>
    </row>
    <row r="13" spans="1:15" x14ac:dyDescent="0.25">
      <c r="D13" s="50"/>
    </row>
    <row r="14" spans="1:15" x14ac:dyDescent="0.25">
      <c r="D14" s="50"/>
    </row>
    <row r="15" spans="1:15" x14ac:dyDescent="0.25">
      <c r="A15" s="9"/>
      <c r="B15" s="9"/>
    </row>
    <row r="16" spans="1:15" x14ac:dyDescent="0.25">
      <c r="A16" s="9"/>
      <c r="B16" s="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Acción Social</vt:lpstr>
      <vt:lpstr>Plan La Plata</vt:lpstr>
      <vt:lpstr>Plan de 2 a 5 años</vt:lpstr>
      <vt:lpstr>Plan Más Vida</vt:lpstr>
      <vt:lpstr>Plan Materno Infantil</vt:lpstr>
      <vt:lpstr>UDI - Casa Niños</vt:lpstr>
      <vt:lpstr>CIC</vt:lpstr>
      <vt:lpstr>Servicio Local</vt:lpstr>
      <vt:lpstr>Violencia Familiar</vt:lpstr>
    </vt:vector>
  </TitlesOfParts>
  <Company>eXit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2018-02-19T10:39:00Z</dcterms:created>
  <dcterms:modified xsi:type="dcterms:W3CDTF">2018-02-20T16:07:53Z</dcterms:modified>
</cp:coreProperties>
</file>